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IDEMICH EDOS FROS\ESTADOS FINANCIEROS 2024\EDOS FROS DIC 2024 FIDEMICH\Edos Fros Dic 2024 EXCEL FIDEMICH\"/>
    </mc:Choice>
  </mc:AlternateContent>
  <xr:revisionPtr revIDLastSave="0" documentId="13_ncr:1_{912F9A4C-5157-443E-9714-5F64E07C723B}" xr6:coauthVersionLast="47" xr6:coauthVersionMax="47" xr10:uidLastSave="{00000000-0000-0000-0000-000000000000}"/>
  <bookViews>
    <workbookView xWindow="-120" yWindow="-120" windowWidth="20730" windowHeight="11160" xr2:uid="{E0A48D30-72AF-44E8-9C92-DA52B1A73A05}"/>
  </bookViews>
  <sheets>
    <sheet name="indicadores fidemich" sheetId="1" r:id="rId1"/>
  </sheets>
  <definedNames>
    <definedName name="_xlnm.Print_Area" localSheetId="0">'indicadores fidemich'!$A$1:$T$30</definedName>
    <definedName name="_xlnm.Print_Titles" localSheetId="0">'indicadores fidemich'!$6:$7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T30" i="1" s="1"/>
  <c r="Q30" i="1"/>
  <c r="R30" i="1" s="1"/>
  <c r="S29" i="1"/>
  <c r="T29" i="1" s="1"/>
  <c r="R29" i="1"/>
  <c r="Q29" i="1"/>
  <c r="S28" i="1"/>
  <c r="T28" i="1" s="1"/>
  <c r="R28" i="1"/>
  <c r="Q28" i="1"/>
  <c r="S26" i="1"/>
  <c r="T26" i="1" s="1"/>
  <c r="R26" i="1"/>
  <c r="Q26" i="1"/>
  <c r="S25" i="1"/>
  <c r="T25" i="1" s="1"/>
  <c r="R25" i="1"/>
  <c r="Q25" i="1"/>
  <c r="S24" i="1"/>
  <c r="T24" i="1" s="1"/>
  <c r="R24" i="1"/>
  <c r="Q24" i="1"/>
  <c r="Q22" i="1"/>
  <c r="S22" i="1" s="1"/>
  <c r="Q21" i="1"/>
  <c r="R20" i="1"/>
  <c r="Q20" i="1"/>
  <c r="S20" i="1" s="1"/>
  <c r="T20" i="1" s="1"/>
  <c r="R18" i="1"/>
  <c r="Q18" i="1"/>
  <c r="S18" i="1" s="1"/>
  <c r="T18" i="1" s="1"/>
  <c r="R17" i="1"/>
  <c r="Q17" i="1"/>
  <c r="S17" i="1" s="1"/>
  <c r="T17" i="1" s="1"/>
  <c r="R16" i="1"/>
  <c r="Q16" i="1"/>
  <c r="S16" i="1" s="1"/>
  <c r="T16" i="1" s="1"/>
  <c r="R15" i="1"/>
  <c r="Q15" i="1"/>
  <c r="S15" i="1" s="1"/>
  <c r="T15" i="1" s="1"/>
  <c r="R14" i="1"/>
  <c r="Q14" i="1"/>
  <c r="S14" i="1" s="1"/>
  <c r="T14" i="1" s="1"/>
  <c r="R12" i="1"/>
  <c r="Q12" i="1"/>
  <c r="S12" i="1" s="1"/>
  <c r="T12" i="1" s="1"/>
  <c r="R11" i="1"/>
  <c r="Q11" i="1"/>
  <c r="S11" i="1" s="1"/>
  <c r="T11" i="1" s="1"/>
  <c r="R10" i="1"/>
  <c r="Q10" i="1"/>
  <c r="S10" i="1" s="1"/>
  <c r="T10" i="1" s="1"/>
  <c r="R9" i="1"/>
  <c r="Q9" i="1"/>
  <c r="S9" i="1" s="1"/>
  <c r="T9" i="1" s="1"/>
  <c r="R8" i="1"/>
  <c r="Q8" i="1"/>
  <c r="S8" i="1" s="1"/>
  <c r="T8" i="1" s="1"/>
</calcChain>
</file>

<file path=xl/sharedStrings.xml><?xml version="1.0" encoding="utf-8"?>
<sst xmlns="http://schemas.openxmlformats.org/spreadsheetml/2006/main" count="97" uniqueCount="54">
  <si>
    <t>FIDEICOMISO DE IMPULSO Y DESARROLLO PARA EL ESTADO DE MICHOACAN DE OCAMPO</t>
  </si>
  <si>
    <t xml:space="preserve"> </t>
  </si>
  <si>
    <t>INDICADORES DE RESULTADOS ENERO-DICIEMBRE 2024</t>
  </si>
  <si>
    <t>DIRECCIÓN GENERAL</t>
  </si>
  <si>
    <t>METAS ALCANZADAS</t>
  </si>
  <si>
    <t>META POR ALCANZAR (UNIDAD)</t>
  </si>
  <si>
    <t>AVANCE PENDIENTE %</t>
  </si>
  <si>
    <t>COMPONENTES</t>
  </si>
  <si>
    <t>INDICADOR TRIMESTRAL DE ACTIVIDAD ECONÓMICA ESTATAL .</t>
  </si>
  <si>
    <t>FORMULA</t>
  </si>
  <si>
    <t>PROYECTADO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</si>
  <si>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</si>
  <si>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</si>
  <si>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</si>
  <si>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</si>
  <si>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</si>
  <si>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</si>
  <si>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</si>
  <si>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</si>
  <si>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</si>
  <si>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</si>
  <si>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</si>
  <si>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</si>
  <si>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</si>
  <si>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AVANCE (%)</t>
  </si>
  <si>
    <t>ACTIVIDADES</t>
  </si>
  <si>
    <t>OBRAS Y PROYECTOS REALIZADOS</t>
  </si>
  <si>
    <t>A=(B/C) * 100</t>
  </si>
  <si>
    <t>INVERSIÓN ATRAIDA</t>
  </si>
  <si>
    <t>EMPLEOS GENERADOS</t>
  </si>
  <si>
    <t>INFORMES</t>
  </si>
  <si>
    <t>TRANSFERENCIA DE RECURSOS</t>
  </si>
  <si>
    <t>TR=RT/RP*100</t>
  </si>
  <si>
    <t>AREA ADMINISTRATIVA</t>
  </si>
  <si>
    <t xml:space="preserve">presupuesto ejercido </t>
  </si>
  <si>
    <t>presupuesto ejercido por unidad programática presupuestal</t>
  </si>
  <si>
    <t>APE=(PE/PA)*100</t>
  </si>
  <si>
    <t>documentos tramitados ante las instancias correspondientes.</t>
  </si>
  <si>
    <t>ARG=(SA/SP)*100</t>
  </si>
  <si>
    <t>bienes inventariables contra los resguardos actualizados ante la dirección de patrimonio</t>
  </si>
  <si>
    <t>IA=(BI/RP)*100</t>
  </si>
  <si>
    <t>presupuesto ejercido mensual</t>
  </si>
  <si>
    <t>AIE=(SUMA IE /TOT_IE)</t>
  </si>
  <si>
    <t>AREA TECNICA</t>
  </si>
  <si>
    <t>OBRAS DE CONSERVACIÓN</t>
  </si>
  <si>
    <t>OBRAS DE MODERNIZACIÓN</t>
  </si>
  <si>
    <t>GESTION PROYECTOS</t>
  </si>
  <si>
    <t>AREA DE COMERCIALIZACIÓN Y PROMOCIÓN</t>
  </si>
  <si>
    <t>LOTES VENDIDOS</t>
  </si>
  <si>
    <t xml:space="preserve">REUNIONES </t>
  </si>
  <si>
    <t>PLAN DE PROMOCIÓN</t>
  </si>
  <si>
    <t>AREA JURIDICA</t>
  </si>
  <si>
    <t>ESCRITURACIONES</t>
  </si>
  <si>
    <t>DOCUMENTO CARTERA VENCIDA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</si>
</sst>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color rgb="FF000000"/>
      <name val="Arial"/>
    </font>
    <font>
      <sz val="20"/>
      <color rgb="FFC00000"/>
      <name val="Arial"/>
      <family val="2"/>
    </font>
    <font>
      <sz val="16"/>
      <color rgb="FFC00000"/>
      <name val="Arial Black"/>
      <family val="2"/>
    </font>
    <font>
      <sz val="20"/>
      <color rgb="FFC00000"/>
      <name val="Arial Black"/>
      <family val="2"/>
    </font>
    <font>
      <sz val="16"/>
      <color rgb="FFC00000"/>
      <name val="Arial"/>
      <family val="2"/>
    </font>
    <font>
      <sz val="10"/>
      <color rgb="FFC00000"/>
      <name val="Arial"/>
      <family val="2"/>
    </font>
    <font>
      <b/>
      <sz val="8"/>
      <color rgb="FFFFFFFF"/>
      <name val="Century Gothic"/>
      <family val="2"/>
    </font>
    <font>
      <b/>
      <sz val="8"/>
      <color rgb="FFFFFFFF"/>
      <name val="Calibri"/>
      <family val="2"/>
    </font>
    <font>
      <sz val="8"/>
      <color rgb="FFFFFFFF"/>
      <name val="Arial"/>
      <family val="2"/>
    </font>
    <font>
      <b/>
      <sz val="8"/>
      <color theme="1"/>
      <name val="Calibri"/>
      <family val="2"/>
    </font>
    <font>
      <sz val="8"/>
      <color rgb="FFFFFFFF"/>
      <name val="Century Gothic"/>
      <family val="2"/>
    </font>
    <font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00"/>
      <name val="Century Gothic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Century Gothic"/>
      <family val="2"/>
    </font>
    <font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theme="5" tint="-0.249977111117893"/>
        <bgColor rgb="FFFF00F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CC4125"/>
        <bgColor rgb="FFCC4125"/>
      </patternFill>
    </fill>
  </fills>
  <borders count="1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9" fillId="0" borderId="0" xfId="0" applyFont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164" fontId="15" fillId="4" borderId="11" xfId="0" applyNumberFormat="1" applyFont="1" applyFill="1" applyBorder="1" applyAlignment="1">
      <alignment horizontal="center" vertical="center" wrapText="1"/>
    </xf>
    <xf numFmtId="164" fontId="14" fillId="5" borderId="11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180974</xdr:rowOff>
    </xdr:from>
    <xdr:to>
      <xdr:col>0</xdr:col>
      <xdr:colOff>1174752</xdr:colOff>
      <xdr:row>2</xdr:row>
      <xdr:rowOff>381000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726660-64ED-4130-BB14-B455E02D0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80974"/>
          <a:ext cx="984252" cy="876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841C2-728C-4A4F-8723-EA0657F88B5B}">
  <sheetPr>
    <tabColor rgb="FFF1C232"/>
    <outlinePr summaryBelow="0" summaryRight="0"/>
  </sheetPr>
  <dimension ref="A1:AI994"/>
  <sheetViews>
    <sheetView showGridLines="0" tabSelected="1" workbookViewId="0">
      <selection activeCell="A4" sqref="A4:T4"/>
    </sheetView>
  </sheetViews>
  <sheetFormatPr baseColWidth="10" defaultColWidth="14.42578125" defaultRowHeight="15" customHeight="1" x14ac:dyDescent="0.2"/>
  <cols>
    <col min="1" max="1" width="25.28515625" customWidth="1"/>
    <col min="2" max="2" width="31.85546875" customWidth="1"/>
    <col min="3" max="3" width="18.140625" customWidth="1"/>
    <col min="4" max="4" width="15.42578125" customWidth="1"/>
    <col min="5" max="16" width="14.42578125" customWidth="1"/>
  </cols>
  <sheetData>
    <row r="1" spans="1:32" s="1" customFormat="1" ht="25.5" x14ac:dyDescent="0.35"/>
    <row r="2" spans="1:32" s="1" customFormat="1" ht="27.75" x14ac:dyDescent="0.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32" s="1" customFormat="1" ht="31.5" x14ac:dyDescent="0.6">
      <c r="D3" s="2" t="s">
        <v>1</v>
      </c>
    </row>
    <row r="4" spans="1:32" s="4" customFormat="1" ht="20.25" x14ac:dyDescent="0.3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</row>
    <row r="5" spans="1:32" s="4" customFormat="1" ht="21" thickBot="1" x14ac:dyDescent="0.35">
      <c r="D5" s="3"/>
    </row>
    <row r="6" spans="1:32" ht="15.75" customHeight="1" thickTop="1" thickBot="1" x14ac:dyDescent="0.25">
      <c r="A6" s="57" t="s">
        <v>3</v>
      </c>
      <c r="B6" s="58"/>
      <c r="C6" s="58"/>
      <c r="D6" s="58"/>
      <c r="E6" s="59" t="s">
        <v>4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/>
      <c r="S6" s="62" t="s">
        <v>5</v>
      </c>
      <c r="T6" s="62" t="s">
        <v>6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57" customHeight="1" thickTop="1" thickBot="1" x14ac:dyDescent="0.25">
      <c r="A7" s="6" t="s">
        <v>7</v>
      </c>
      <c r="B7" s="6" t="s">
        <v>8</v>
      </c>
      <c r="C7" s="7" t="s">
        <v>9</v>
      </c>
      <c r="D7" s="7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8" t="s">
        <v>21</v>
      </c>
      <c r="P7" s="8" t="s">
        <v>22</v>
      </c>
      <c r="Q7" s="8" t="s">
        <v>23</v>
      </c>
      <c r="R7" s="8" t="s">
        <v>24</v>
      </c>
      <c r="S7" s="63"/>
      <c r="T7" s="6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ht="47.25" customHeight="1" thickTop="1" thickBot="1" x14ac:dyDescent="0.25">
      <c r="A8" s="10" t="s">
        <v>25</v>
      </c>
      <c r="B8" s="11" t="s">
        <v>26</v>
      </c>
      <c r="C8" s="12" t="s">
        <v>27</v>
      </c>
      <c r="D8" s="13">
        <v>30</v>
      </c>
      <c r="E8" s="14">
        <v>2</v>
      </c>
      <c r="F8" s="14">
        <v>5</v>
      </c>
      <c r="G8" s="14">
        <v>4</v>
      </c>
      <c r="H8" s="14">
        <v>0</v>
      </c>
      <c r="I8" s="14">
        <v>0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  <c r="Q8" s="14">
        <f>SUM(E8:P8)</f>
        <v>18</v>
      </c>
      <c r="R8" s="15">
        <f>(Q8/D8)*100</f>
        <v>60</v>
      </c>
      <c r="S8" s="15">
        <f>D8-Q8</f>
        <v>12</v>
      </c>
      <c r="T8" s="16">
        <f>S8/D8*100</f>
        <v>40</v>
      </c>
      <c r="U8" s="17" t="s">
        <v>1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38.25" customHeight="1" thickTop="1" thickBot="1" x14ac:dyDescent="0.25">
      <c r="A9" s="18" t="s">
        <v>25</v>
      </c>
      <c r="B9" s="19" t="s">
        <v>28</v>
      </c>
      <c r="C9" s="20" t="s">
        <v>27</v>
      </c>
      <c r="D9" s="21">
        <v>20000000</v>
      </c>
      <c r="E9" s="22">
        <v>0</v>
      </c>
      <c r="F9" s="22">
        <v>0</v>
      </c>
      <c r="G9" s="22">
        <v>1000000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3000000</v>
      </c>
      <c r="O9" s="22">
        <v>0</v>
      </c>
      <c r="P9" s="22">
        <v>0</v>
      </c>
      <c r="Q9" s="14">
        <f>SUM(E9:P9)</f>
        <v>4000000</v>
      </c>
      <c r="R9" s="23">
        <f t="shared" ref="R9:R12" si="0">(Q9/D9)*100</f>
        <v>20</v>
      </c>
      <c r="S9" s="24">
        <f>D9-Q9</f>
        <v>16000000</v>
      </c>
      <c r="T9" s="25">
        <f>S9/D9*100</f>
        <v>80</v>
      </c>
      <c r="U9" s="17" t="s">
        <v>1</v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ht="35.25" customHeight="1" thickTop="1" thickBot="1" x14ac:dyDescent="0.25">
      <c r="A10" s="18" t="s">
        <v>25</v>
      </c>
      <c r="B10" s="19" t="s">
        <v>29</v>
      </c>
      <c r="C10" s="20" t="s">
        <v>27</v>
      </c>
      <c r="D10" s="26">
        <v>200</v>
      </c>
      <c r="E10" s="27">
        <v>0</v>
      </c>
      <c r="F10" s="27">
        <v>0</v>
      </c>
      <c r="G10" s="27">
        <v>10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15</v>
      </c>
      <c r="O10" s="27">
        <v>0</v>
      </c>
      <c r="P10" s="27">
        <v>0</v>
      </c>
      <c r="Q10" s="14">
        <f>SUM(E10:P10)</f>
        <v>26</v>
      </c>
      <c r="R10" s="23">
        <f t="shared" si="0"/>
        <v>13</v>
      </c>
      <c r="S10" s="23">
        <f>D10-Q10</f>
        <v>174</v>
      </c>
      <c r="T10" s="25">
        <f>S10/D10*100</f>
        <v>87</v>
      </c>
      <c r="U10" s="17" t="s">
        <v>1</v>
      </c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30.75" customHeight="1" thickTop="1" thickBot="1" x14ac:dyDescent="0.25">
      <c r="A11" s="18" t="s">
        <v>25</v>
      </c>
      <c r="B11" s="19" t="s">
        <v>30</v>
      </c>
      <c r="C11" s="20" t="s">
        <v>27</v>
      </c>
      <c r="D11" s="26">
        <v>8</v>
      </c>
      <c r="E11" s="27">
        <v>0</v>
      </c>
      <c r="F11" s="27">
        <v>0</v>
      </c>
      <c r="G11" s="28">
        <v>2</v>
      </c>
      <c r="H11" s="28">
        <v>0</v>
      </c>
      <c r="I11" s="28">
        <v>0</v>
      </c>
      <c r="J11" s="28">
        <v>2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1</v>
      </c>
      <c r="Q11" s="14">
        <f>SUM(E11:P11)</f>
        <v>10</v>
      </c>
      <c r="R11" s="23">
        <f t="shared" si="0"/>
        <v>125</v>
      </c>
      <c r="S11" s="23">
        <f>D11-Q11</f>
        <v>-2</v>
      </c>
      <c r="T11" s="25">
        <f>S11/D11*100</f>
        <v>-25</v>
      </c>
      <c r="U11" s="17" t="s">
        <v>1</v>
      </c>
      <c r="V11" s="9" t="s">
        <v>1</v>
      </c>
      <c r="W11" s="9" t="s">
        <v>1</v>
      </c>
      <c r="X11" s="9"/>
      <c r="Y11" s="9"/>
      <c r="Z11" s="9"/>
      <c r="AA11" s="9"/>
      <c r="AB11" s="9"/>
      <c r="AC11" s="9"/>
      <c r="AD11" s="9"/>
      <c r="AE11" s="9"/>
      <c r="AF11" s="9"/>
    </row>
    <row r="12" spans="1:32" ht="45" customHeight="1" thickTop="1" thickBot="1" x14ac:dyDescent="0.25">
      <c r="A12" s="18" t="s">
        <v>25</v>
      </c>
      <c r="B12" s="19" t="s">
        <v>31</v>
      </c>
      <c r="C12" s="20" t="s">
        <v>32</v>
      </c>
      <c r="D12" s="26">
        <v>48</v>
      </c>
      <c r="E12" s="27">
        <v>0</v>
      </c>
      <c r="F12" s="27">
        <v>0</v>
      </c>
      <c r="G12" s="27">
        <v>1</v>
      </c>
      <c r="H12" s="27">
        <v>2</v>
      </c>
      <c r="I12" s="27">
        <v>4</v>
      </c>
      <c r="J12" s="27">
        <v>4</v>
      </c>
      <c r="K12" s="27">
        <v>2</v>
      </c>
      <c r="L12" s="27">
        <v>3</v>
      </c>
      <c r="M12" s="27">
        <v>1</v>
      </c>
      <c r="N12" s="27">
        <v>1</v>
      </c>
      <c r="O12" s="27">
        <v>0</v>
      </c>
      <c r="P12" s="27">
        <v>1</v>
      </c>
      <c r="Q12" s="14">
        <f>SUM(E12:P12)</f>
        <v>19</v>
      </c>
      <c r="R12" s="23">
        <f t="shared" si="0"/>
        <v>39.583333333333329</v>
      </c>
      <c r="S12" s="23">
        <f>D12-Q12</f>
        <v>29</v>
      </c>
      <c r="T12" s="25">
        <f>S12/D12*100</f>
        <v>60.416666666666664</v>
      </c>
      <c r="U12" s="17" t="s">
        <v>1</v>
      </c>
      <c r="V12" s="17" t="s">
        <v>1</v>
      </c>
      <c r="W12" s="9" t="s">
        <v>1</v>
      </c>
      <c r="X12" s="9"/>
      <c r="Y12" s="9"/>
      <c r="Z12" s="9"/>
      <c r="AA12" s="9"/>
      <c r="AB12" s="9"/>
      <c r="AC12" s="9"/>
      <c r="AD12" s="9"/>
      <c r="AE12" s="9"/>
      <c r="AF12" s="9"/>
    </row>
    <row r="13" spans="1:32" ht="25.5" customHeight="1" thickBot="1" x14ac:dyDescent="0.25">
      <c r="A13" s="49" t="s">
        <v>33</v>
      </c>
      <c r="B13" s="50"/>
      <c r="C13" s="50"/>
      <c r="D13" s="50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58.5" customHeight="1" thickTop="1" thickBot="1" x14ac:dyDescent="0.25">
      <c r="A14" s="18" t="s">
        <v>25</v>
      </c>
      <c r="B14" s="19" t="s">
        <v>34</v>
      </c>
      <c r="C14" s="20" t="s">
        <v>27</v>
      </c>
      <c r="D14" s="26">
        <v>48</v>
      </c>
      <c r="E14" s="27">
        <v>3</v>
      </c>
      <c r="F14" s="27">
        <v>3</v>
      </c>
      <c r="G14" s="27">
        <v>3</v>
      </c>
      <c r="H14" s="27">
        <v>3</v>
      </c>
      <c r="I14" s="27">
        <v>3</v>
      </c>
      <c r="J14" s="27">
        <v>3</v>
      </c>
      <c r="K14" s="27">
        <v>3</v>
      </c>
      <c r="L14" s="27">
        <v>3</v>
      </c>
      <c r="M14" s="27">
        <v>3</v>
      </c>
      <c r="N14" s="27">
        <v>3</v>
      </c>
      <c r="O14" s="27">
        <v>3</v>
      </c>
      <c r="P14" s="27">
        <v>3</v>
      </c>
      <c r="Q14" s="14">
        <f>SUM(E14:P14)</f>
        <v>36</v>
      </c>
      <c r="R14" s="23">
        <f t="shared" ref="R14:R18" si="1">(Q14/D14)*100</f>
        <v>75</v>
      </c>
      <c r="S14" s="23">
        <f>D14-Q14</f>
        <v>12</v>
      </c>
      <c r="T14" s="25">
        <f>S14/D14*100</f>
        <v>25</v>
      </c>
      <c r="U14" s="17" t="s">
        <v>1</v>
      </c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58.5" customHeight="1" thickTop="1" thickBot="1" x14ac:dyDescent="0.25">
      <c r="A15" s="18" t="s">
        <v>25</v>
      </c>
      <c r="B15" s="19" t="s">
        <v>35</v>
      </c>
      <c r="C15" s="31" t="s">
        <v>36</v>
      </c>
      <c r="D15" s="26">
        <v>12</v>
      </c>
      <c r="E15" s="27">
        <v>1</v>
      </c>
      <c r="F15" s="27">
        <v>1</v>
      </c>
      <c r="G15" s="27">
        <v>1</v>
      </c>
      <c r="H15" s="27">
        <v>1</v>
      </c>
      <c r="I15" s="27">
        <v>1</v>
      </c>
      <c r="J15" s="27">
        <v>1</v>
      </c>
      <c r="K15" s="27">
        <v>1</v>
      </c>
      <c r="L15" s="27">
        <v>3</v>
      </c>
      <c r="M15" s="27">
        <v>3</v>
      </c>
      <c r="N15" s="27">
        <v>3</v>
      </c>
      <c r="O15" s="27">
        <v>3</v>
      </c>
      <c r="P15" s="27">
        <v>3</v>
      </c>
      <c r="Q15" s="14">
        <f>SUM(E15:P15)</f>
        <v>22</v>
      </c>
      <c r="R15" s="23">
        <f t="shared" si="1"/>
        <v>183.33333333333331</v>
      </c>
      <c r="S15" s="23">
        <f>D15-Q15</f>
        <v>-10</v>
      </c>
      <c r="T15" s="25">
        <f>S15/D15*100</f>
        <v>-83.333333333333343</v>
      </c>
      <c r="U15" s="17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58.5" customHeight="1" thickTop="1" thickBot="1" x14ac:dyDescent="0.25">
      <c r="A16" s="18" t="s">
        <v>25</v>
      </c>
      <c r="B16" s="19" t="s">
        <v>37</v>
      </c>
      <c r="C16" s="31" t="s">
        <v>38</v>
      </c>
      <c r="D16" s="26">
        <v>12</v>
      </c>
      <c r="E16" s="27">
        <v>0</v>
      </c>
      <c r="F16" s="27">
        <v>0</v>
      </c>
      <c r="G16" s="27">
        <v>0</v>
      </c>
      <c r="H16" s="27">
        <v>1</v>
      </c>
      <c r="I16" s="27">
        <v>1</v>
      </c>
      <c r="J16" s="27">
        <v>1</v>
      </c>
      <c r="K16" s="27">
        <v>0</v>
      </c>
      <c r="L16" s="27">
        <v>1</v>
      </c>
      <c r="M16" s="27">
        <v>0</v>
      </c>
      <c r="N16" s="27">
        <v>0</v>
      </c>
      <c r="O16" s="27">
        <v>0</v>
      </c>
      <c r="P16" s="27">
        <v>1</v>
      </c>
      <c r="Q16" s="14">
        <f>SUM(E16:P16)</f>
        <v>5</v>
      </c>
      <c r="R16" s="23">
        <f t="shared" si="1"/>
        <v>41.666666666666671</v>
      </c>
      <c r="S16" s="23">
        <f>D16-Q16</f>
        <v>7</v>
      </c>
      <c r="T16" s="25">
        <f>S16/D16*100</f>
        <v>58.333333333333336</v>
      </c>
      <c r="U16" s="17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5" ht="58.5" customHeight="1" thickTop="1" thickBot="1" x14ac:dyDescent="0.25">
      <c r="A17" s="18" t="s">
        <v>25</v>
      </c>
      <c r="B17" s="19" t="s">
        <v>39</v>
      </c>
      <c r="C17" s="31" t="s">
        <v>40</v>
      </c>
      <c r="D17" s="26">
        <v>2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1</v>
      </c>
      <c r="Q17" s="14">
        <f>SUM(E17:P17)</f>
        <v>2</v>
      </c>
      <c r="R17" s="23">
        <f t="shared" si="1"/>
        <v>100</v>
      </c>
      <c r="S17" s="23">
        <f>D17-Q17</f>
        <v>0</v>
      </c>
      <c r="T17" s="25">
        <f>S17/D17*100</f>
        <v>0</v>
      </c>
      <c r="U17" s="17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5" ht="58.5" customHeight="1" thickTop="1" thickBot="1" x14ac:dyDescent="0.25">
      <c r="A18" s="18" t="s">
        <v>25</v>
      </c>
      <c r="B18" s="19" t="s">
        <v>41</v>
      </c>
      <c r="C18" s="31" t="s">
        <v>42</v>
      </c>
      <c r="D18" s="26">
        <v>432</v>
      </c>
      <c r="E18" s="27">
        <v>108</v>
      </c>
      <c r="F18" s="27">
        <v>135</v>
      </c>
      <c r="G18" s="27">
        <v>153</v>
      </c>
      <c r="H18" s="27">
        <v>199</v>
      </c>
      <c r="I18" s="27">
        <v>72</v>
      </c>
      <c r="J18" s="27">
        <v>168</v>
      </c>
      <c r="K18" s="27">
        <v>105</v>
      </c>
      <c r="L18" s="27">
        <v>105</v>
      </c>
      <c r="M18" s="27">
        <v>105</v>
      </c>
      <c r="N18" s="27">
        <v>105</v>
      </c>
      <c r="O18" s="27">
        <v>105</v>
      </c>
      <c r="P18" s="27">
        <v>105</v>
      </c>
      <c r="Q18" s="14">
        <f>SUM(E18:P18)</f>
        <v>1465</v>
      </c>
      <c r="R18" s="23">
        <f t="shared" si="1"/>
        <v>339.12037037037038</v>
      </c>
      <c r="S18" s="23">
        <f>D18-Q18</f>
        <v>-1033</v>
      </c>
      <c r="T18" s="25">
        <f>S18/D18*100</f>
        <v>-239.12037037037038</v>
      </c>
      <c r="U18" s="17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5" ht="30.75" customHeight="1" thickBot="1" x14ac:dyDescent="0.25">
      <c r="A19" s="51" t="s">
        <v>43</v>
      </c>
      <c r="B19" s="52"/>
      <c r="C19" s="52"/>
      <c r="D19" s="52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5" ht="30.75" customHeight="1" thickTop="1" thickBot="1" x14ac:dyDescent="0.25">
      <c r="A20" s="18" t="s">
        <v>25</v>
      </c>
      <c r="B20" s="19" t="s">
        <v>44</v>
      </c>
      <c r="C20" s="20" t="s">
        <v>27</v>
      </c>
      <c r="D20" s="20">
        <v>16</v>
      </c>
      <c r="E20" s="35">
        <v>1</v>
      </c>
      <c r="F20" s="35">
        <v>1</v>
      </c>
      <c r="G20" s="35">
        <v>1</v>
      </c>
      <c r="H20" s="35">
        <v>1</v>
      </c>
      <c r="I20" s="35">
        <v>1</v>
      </c>
      <c r="J20" s="35">
        <v>1</v>
      </c>
      <c r="K20" s="35">
        <v>1</v>
      </c>
      <c r="L20" s="35">
        <v>1</v>
      </c>
      <c r="M20" s="35">
        <v>1</v>
      </c>
      <c r="N20" s="35">
        <v>1</v>
      </c>
      <c r="O20" s="35">
        <v>1</v>
      </c>
      <c r="P20" s="35">
        <v>1</v>
      </c>
      <c r="Q20" s="14">
        <f>SUM(E20:P20)</f>
        <v>12</v>
      </c>
      <c r="R20" s="23">
        <f>(Q20/D20)*100</f>
        <v>75</v>
      </c>
      <c r="S20" s="23">
        <f>D20-Q20</f>
        <v>4</v>
      </c>
      <c r="T20" s="25">
        <f>S20/D20*100</f>
        <v>25</v>
      </c>
      <c r="U20" s="17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5" ht="30.75" customHeight="1" thickTop="1" thickBot="1" x14ac:dyDescent="0.25">
      <c r="A21" s="18" t="s">
        <v>25</v>
      </c>
      <c r="B21" s="19" t="s">
        <v>45</v>
      </c>
      <c r="C21" s="20" t="s">
        <v>27</v>
      </c>
      <c r="D21" s="20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14">
        <f>SUM(E21:P21)</f>
        <v>0</v>
      </c>
      <c r="R21" s="23">
        <v>0</v>
      </c>
      <c r="S21" s="23">
        <v>0</v>
      </c>
      <c r="T21" s="25">
        <v>0</v>
      </c>
      <c r="U21" s="17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5" ht="30.75" customHeight="1" thickTop="1" thickBot="1" x14ac:dyDescent="0.25">
      <c r="A22" s="18" t="s">
        <v>25</v>
      </c>
      <c r="B22" s="31" t="s">
        <v>46</v>
      </c>
      <c r="C22" s="20" t="s">
        <v>27</v>
      </c>
      <c r="D22" s="2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1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14">
        <f>SUM(E22:P22)</f>
        <v>1</v>
      </c>
      <c r="R22" s="23">
        <v>0</v>
      </c>
      <c r="S22" s="23">
        <f>D22-Q22</f>
        <v>-1</v>
      </c>
      <c r="T22" s="25">
        <v>0</v>
      </c>
      <c r="U22" s="17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5" ht="40.5" customHeight="1" thickBot="1" x14ac:dyDescent="0.25">
      <c r="A23" s="53" t="s">
        <v>47</v>
      </c>
      <c r="B23" s="52"/>
      <c r="C23" s="52"/>
      <c r="D23" s="52"/>
      <c r="E23" s="36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8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5" ht="40.5" customHeight="1" thickTop="1" thickBot="1" x14ac:dyDescent="0.25">
      <c r="A24" s="18" t="s">
        <v>25</v>
      </c>
      <c r="B24" s="19" t="s">
        <v>48</v>
      </c>
      <c r="C24" s="20" t="s">
        <v>27</v>
      </c>
      <c r="D24" s="20">
        <v>20</v>
      </c>
      <c r="E24" s="39">
        <v>0</v>
      </c>
      <c r="F24" s="39">
        <v>0</v>
      </c>
      <c r="G24" s="39">
        <v>1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1</v>
      </c>
      <c r="O24" s="39">
        <v>0</v>
      </c>
      <c r="P24" s="39">
        <v>0</v>
      </c>
      <c r="Q24" s="14">
        <f>SUM(E24:P24)</f>
        <v>2</v>
      </c>
      <c r="R24" s="23">
        <f t="shared" ref="R24:R26" si="2">(Q24/D24)*100</f>
        <v>10</v>
      </c>
      <c r="S24" s="23">
        <f>D24-Q24</f>
        <v>18</v>
      </c>
      <c r="T24" s="25">
        <f>S24/D24*100</f>
        <v>90</v>
      </c>
      <c r="U24" s="17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5" ht="40.5" customHeight="1" thickTop="1" thickBot="1" x14ac:dyDescent="0.25">
      <c r="A25" s="18" t="s">
        <v>25</v>
      </c>
      <c r="B25" s="19" t="s">
        <v>49</v>
      </c>
      <c r="C25" s="20" t="s">
        <v>27</v>
      </c>
      <c r="D25" s="20">
        <v>144</v>
      </c>
      <c r="E25" s="35">
        <v>12</v>
      </c>
      <c r="F25" s="35">
        <v>12</v>
      </c>
      <c r="G25" s="35">
        <v>12</v>
      </c>
      <c r="H25" s="35">
        <v>12</v>
      </c>
      <c r="I25" s="35">
        <v>12</v>
      </c>
      <c r="J25" s="35">
        <v>12</v>
      </c>
      <c r="K25" s="35">
        <v>12</v>
      </c>
      <c r="L25" s="35">
        <v>12</v>
      </c>
      <c r="M25" s="35">
        <v>12</v>
      </c>
      <c r="N25" s="35">
        <v>12</v>
      </c>
      <c r="O25" s="35">
        <v>12</v>
      </c>
      <c r="P25" s="35">
        <v>12</v>
      </c>
      <c r="Q25" s="14">
        <f>SUM(E25:P25)</f>
        <v>144</v>
      </c>
      <c r="R25" s="23">
        <f t="shared" si="2"/>
        <v>100</v>
      </c>
      <c r="S25" s="23">
        <f>D25-Q25</f>
        <v>0</v>
      </c>
      <c r="T25" s="25">
        <f>S25/D25*100</f>
        <v>0</v>
      </c>
      <c r="U25" s="17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1:35" ht="40.5" customHeight="1" thickTop="1" thickBot="1" x14ac:dyDescent="0.25">
      <c r="A26" s="18" t="s">
        <v>25</v>
      </c>
      <c r="B26" s="19" t="s">
        <v>50</v>
      </c>
      <c r="C26" s="20" t="s">
        <v>27</v>
      </c>
      <c r="D26" s="20">
        <v>6</v>
      </c>
      <c r="E26" s="35">
        <v>1</v>
      </c>
      <c r="F26" s="35">
        <v>0</v>
      </c>
      <c r="G26" s="35">
        <v>0</v>
      </c>
      <c r="H26" s="35">
        <v>0</v>
      </c>
      <c r="I26" s="35">
        <v>1</v>
      </c>
      <c r="J26" s="35">
        <v>0</v>
      </c>
      <c r="K26" s="35">
        <v>1</v>
      </c>
      <c r="L26" s="35">
        <v>1</v>
      </c>
      <c r="M26" s="35">
        <v>1</v>
      </c>
      <c r="N26" s="35">
        <v>1</v>
      </c>
      <c r="O26" s="35">
        <v>0</v>
      </c>
      <c r="P26" s="35">
        <v>0</v>
      </c>
      <c r="Q26" s="14">
        <f>SUM(E26:P26)</f>
        <v>6</v>
      </c>
      <c r="R26" s="23">
        <f t="shared" si="2"/>
        <v>100</v>
      </c>
      <c r="S26" s="23">
        <f>D26-Q26</f>
        <v>0</v>
      </c>
      <c r="T26" s="25">
        <f>S26/D26*100</f>
        <v>0</v>
      </c>
      <c r="U26" s="17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5" ht="40.5" customHeight="1" thickBot="1" x14ac:dyDescent="0.25">
      <c r="A27" s="54" t="s">
        <v>51</v>
      </c>
      <c r="B27" s="50"/>
      <c r="C27" s="50"/>
      <c r="D27" s="5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ht="40.5" customHeight="1" thickTop="1" thickBot="1" x14ac:dyDescent="0.25">
      <c r="A28" s="18" t="s">
        <v>25</v>
      </c>
      <c r="B28" s="19" t="s">
        <v>30</v>
      </c>
      <c r="C28" s="20" t="s">
        <v>27</v>
      </c>
      <c r="D28" s="20">
        <v>8</v>
      </c>
      <c r="E28" s="39">
        <v>0</v>
      </c>
      <c r="F28" s="39">
        <v>0</v>
      </c>
      <c r="G28" s="39">
        <v>1</v>
      </c>
      <c r="H28" s="39">
        <v>1</v>
      </c>
      <c r="I28" s="39">
        <v>1</v>
      </c>
      <c r="J28" s="39">
        <v>1</v>
      </c>
      <c r="K28" s="39">
        <v>1</v>
      </c>
      <c r="L28" s="39">
        <v>1</v>
      </c>
      <c r="M28" s="39">
        <v>1</v>
      </c>
      <c r="N28" s="39">
        <v>1</v>
      </c>
      <c r="O28" s="39">
        <v>1</v>
      </c>
      <c r="P28" s="39">
        <v>1</v>
      </c>
      <c r="Q28" s="14">
        <f>SUM(E28:P28)</f>
        <v>10</v>
      </c>
      <c r="R28" s="23">
        <f t="shared" ref="R28:R30" si="3">(Q28/D28)*100</f>
        <v>125</v>
      </c>
      <c r="S28" s="23">
        <f>D28-Q28</f>
        <v>-2</v>
      </c>
      <c r="T28" s="25">
        <f>S28/D28*100</f>
        <v>-25</v>
      </c>
      <c r="U28" s="17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spans="1:35" ht="40.5" customHeight="1" thickTop="1" thickBot="1" x14ac:dyDescent="0.25">
      <c r="A29" s="18" t="s">
        <v>25</v>
      </c>
      <c r="B29" s="19" t="s">
        <v>52</v>
      </c>
      <c r="C29" s="20" t="s">
        <v>27</v>
      </c>
      <c r="D29" s="20">
        <v>8</v>
      </c>
      <c r="E29" s="35">
        <v>1</v>
      </c>
      <c r="F29" s="35">
        <v>0</v>
      </c>
      <c r="G29" s="35">
        <v>1</v>
      </c>
      <c r="H29" s="35">
        <v>0</v>
      </c>
      <c r="I29" s="35">
        <v>2</v>
      </c>
      <c r="J29" s="35">
        <v>1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1</v>
      </c>
      <c r="Q29" s="14">
        <f>SUM(E29:P29)</f>
        <v>6</v>
      </c>
      <c r="R29" s="23">
        <f t="shared" si="3"/>
        <v>75</v>
      </c>
      <c r="S29" s="23">
        <f>D29-Q29</f>
        <v>2</v>
      </c>
      <c r="T29" s="25">
        <f>S29/D29*100</f>
        <v>25</v>
      </c>
      <c r="U29" s="17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1:35" ht="40.5" customHeight="1" thickTop="1" thickBot="1" x14ac:dyDescent="0.25">
      <c r="A30" s="42" t="s">
        <v>25</v>
      </c>
      <c r="B30" s="43" t="s">
        <v>53</v>
      </c>
      <c r="C30" s="44" t="s">
        <v>27</v>
      </c>
      <c r="D30" s="44">
        <v>12</v>
      </c>
      <c r="E30" s="45">
        <v>1</v>
      </c>
      <c r="F30" s="45">
        <v>1</v>
      </c>
      <c r="G30" s="45">
        <v>1</v>
      </c>
      <c r="H30" s="45">
        <v>1</v>
      </c>
      <c r="I30" s="45">
        <v>1</v>
      </c>
      <c r="J30" s="45">
        <v>1</v>
      </c>
      <c r="K30" s="45">
        <v>1</v>
      </c>
      <c r="L30" s="45">
        <v>1</v>
      </c>
      <c r="M30" s="45">
        <v>1</v>
      </c>
      <c r="N30" s="45">
        <v>1</v>
      </c>
      <c r="O30" s="45">
        <v>1</v>
      </c>
      <c r="P30" s="45">
        <v>1</v>
      </c>
      <c r="Q30" s="14">
        <f>SUM(E30:P30)</f>
        <v>12</v>
      </c>
      <c r="R30" s="46">
        <f t="shared" si="3"/>
        <v>100</v>
      </c>
      <c r="S30" s="23">
        <f>D30-Q30</f>
        <v>0</v>
      </c>
      <c r="T30" s="25">
        <f>S30/D30*100</f>
        <v>0</v>
      </c>
      <c r="U30" s="17"/>
      <c r="V30" s="9" t="s">
        <v>1</v>
      </c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spans="1:35" ht="15.75" customHeight="1" thickTop="1" x14ac:dyDescent="0.2">
      <c r="A31" s="9"/>
      <c r="B31" s="9"/>
      <c r="C31" s="47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1:35" ht="15.75" customHeight="1" x14ac:dyDescent="0.2">
      <c r="A32" s="9"/>
      <c r="B32" s="9"/>
      <c r="C32" s="47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spans="1:32" ht="15.75" customHeight="1" x14ac:dyDescent="0.2">
      <c r="A33" s="9"/>
      <c r="B33" s="9"/>
      <c r="C33" s="4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1:32" ht="15.75" customHeight="1" x14ac:dyDescent="0.2">
      <c r="A34" s="9"/>
      <c r="B34" s="9"/>
      <c r="C34" s="47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1:32" ht="15.75" customHeight="1" x14ac:dyDescent="0.2">
      <c r="A35" s="9"/>
      <c r="B35" s="9"/>
      <c r="C35" s="47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1:32" ht="15.75" customHeight="1" x14ac:dyDescent="0.2">
      <c r="A36" s="9"/>
      <c r="B36" s="9"/>
      <c r="C36" s="47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spans="1:32" ht="15.75" customHeight="1" x14ac:dyDescent="0.2">
      <c r="A37" s="9"/>
      <c r="B37" s="9"/>
      <c r="C37" s="47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1:32" ht="15.75" customHeight="1" x14ac:dyDescent="0.2">
      <c r="A38" s="9"/>
      <c r="B38" s="9"/>
      <c r="C38" s="47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1:32" ht="15.75" customHeight="1" x14ac:dyDescent="0.2">
      <c r="A39" s="9"/>
      <c r="B39" s="9"/>
      <c r="C39" s="47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1:32" ht="15.75" customHeight="1" x14ac:dyDescent="0.2">
      <c r="A40" s="9"/>
      <c r="B40" s="9"/>
      <c r="C40" s="47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1:32" ht="15.75" customHeight="1" x14ac:dyDescent="0.2">
      <c r="A41" s="9"/>
      <c r="B41" s="9"/>
      <c r="C41" s="4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spans="1:32" ht="15.75" customHeight="1" x14ac:dyDescent="0.2">
      <c r="A42" s="9"/>
      <c r="B42" s="9"/>
      <c r="C42" s="47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1:32" ht="15.75" customHeight="1" x14ac:dyDescent="0.2">
      <c r="A43" s="9"/>
      <c r="B43" s="9"/>
      <c r="C43" s="47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spans="1:32" ht="15.75" customHeight="1" x14ac:dyDescent="0.2">
      <c r="A44" s="9"/>
      <c r="B44" s="9"/>
      <c r="C44" s="47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1:32" ht="15.75" customHeight="1" x14ac:dyDescent="0.2">
      <c r="A45" s="9"/>
      <c r="B45" s="9"/>
      <c r="C45" s="47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1:32" ht="15.75" customHeight="1" x14ac:dyDescent="0.2">
      <c r="A46" s="9"/>
      <c r="B46" s="9"/>
      <c r="C46" s="47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1:32" ht="15.75" customHeight="1" x14ac:dyDescent="0.2">
      <c r="A47" s="9"/>
      <c r="B47" s="9"/>
      <c r="C47" s="47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spans="1:32" ht="15.75" customHeight="1" x14ac:dyDescent="0.2">
      <c r="A48" s="9"/>
      <c r="B48" s="9"/>
      <c r="C48" s="47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spans="1:32" ht="15.75" customHeight="1" x14ac:dyDescent="0.2">
      <c r="A49" s="9"/>
      <c r="B49" s="9"/>
      <c r="C49" s="47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spans="1:32" ht="15.75" customHeight="1" x14ac:dyDescent="0.2">
      <c r="A50" s="9"/>
      <c r="B50" s="9"/>
      <c r="C50" s="47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spans="1:32" ht="15.75" customHeight="1" x14ac:dyDescent="0.2">
      <c r="A51" s="9"/>
      <c r="B51" s="9"/>
      <c r="C51" s="47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spans="1:32" ht="15.75" customHeight="1" x14ac:dyDescent="0.2">
      <c r="A52" s="9"/>
      <c r="B52" s="9"/>
      <c r="C52" s="47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spans="1:32" ht="15.75" customHeight="1" x14ac:dyDescent="0.2">
      <c r="A53" s="9"/>
      <c r="B53" s="9"/>
      <c r="C53" s="47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1:32" ht="15.75" customHeight="1" x14ac:dyDescent="0.2">
      <c r="A54" s="9"/>
      <c r="B54" s="9"/>
      <c r="C54" s="47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1:32" ht="15.75" customHeight="1" x14ac:dyDescent="0.2">
      <c r="A55" s="9"/>
      <c r="B55" s="9"/>
      <c r="C55" s="47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1:32" ht="15.75" customHeight="1" x14ac:dyDescent="0.2">
      <c r="A56" s="9"/>
      <c r="B56" s="9"/>
      <c r="C56" s="47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1:32" ht="15.75" customHeight="1" x14ac:dyDescent="0.2">
      <c r="A57" s="9"/>
      <c r="B57" s="9"/>
      <c r="C57" s="47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1:32" ht="15.75" customHeight="1" x14ac:dyDescent="0.2">
      <c r="A58" s="9"/>
      <c r="B58" s="9"/>
      <c r="C58" s="47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spans="1:32" ht="15.75" customHeight="1" x14ac:dyDescent="0.2">
      <c r="A59" s="9"/>
      <c r="B59" s="9"/>
      <c r="C59" s="47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1:32" ht="15.75" customHeight="1" x14ac:dyDescent="0.2">
      <c r="A60" s="9"/>
      <c r="B60" s="9"/>
      <c r="C60" s="47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 ht="15.75" customHeight="1" x14ac:dyDescent="0.2">
      <c r="A61" s="9"/>
      <c r="B61" s="9"/>
      <c r="C61" s="47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1:32" ht="15.75" customHeight="1" x14ac:dyDescent="0.2">
      <c r="A62" s="9"/>
      <c r="B62" s="9"/>
      <c r="C62" s="47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1:32" ht="15.75" customHeight="1" x14ac:dyDescent="0.2">
      <c r="A63" s="9"/>
      <c r="B63" s="9"/>
      <c r="C63" s="47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spans="1:32" ht="15.75" customHeight="1" x14ac:dyDescent="0.2">
      <c r="A64" s="9"/>
      <c r="B64" s="9"/>
      <c r="C64" s="47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ht="15.75" customHeight="1" x14ac:dyDescent="0.2">
      <c r="A65" s="9"/>
      <c r="B65" s="9"/>
      <c r="C65" s="47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ht="15.75" customHeight="1" x14ac:dyDescent="0.2">
      <c r="A66" s="9"/>
      <c r="B66" s="9"/>
      <c r="C66" s="47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ht="15.75" customHeight="1" x14ac:dyDescent="0.2">
      <c r="A67" s="9"/>
      <c r="B67" s="9"/>
      <c r="C67" s="47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1:32" ht="15.75" customHeight="1" x14ac:dyDescent="0.2">
      <c r="A68" s="9"/>
      <c r="B68" s="9"/>
      <c r="C68" s="47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1:32" ht="15.75" customHeight="1" x14ac:dyDescent="0.2">
      <c r="A69" s="9"/>
      <c r="B69" s="9"/>
      <c r="C69" s="47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spans="1:32" ht="15.75" customHeight="1" x14ac:dyDescent="0.2">
      <c r="A70" s="9"/>
      <c r="B70" s="9"/>
      <c r="C70" s="47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1:32" ht="15.75" customHeight="1" x14ac:dyDescent="0.2">
      <c r="A71" s="9"/>
      <c r="B71" s="9"/>
      <c r="C71" s="47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2" ht="15.75" customHeight="1" x14ac:dyDescent="0.2">
      <c r="A72" s="9"/>
      <c r="B72" s="9"/>
      <c r="C72" s="47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1:32" ht="15.75" customHeight="1" x14ac:dyDescent="0.2">
      <c r="A73" s="9"/>
      <c r="B73" s="9"/>
      <c r="C73" s="47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1:32" ht="15.75" customHeight="1" x14ac:dyDescent="0.2">
      <c r="A74" s="9"/>
      <c r="B74" s="9"/>
      <c r="C74" s="47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1:32" ht="15.75" customHeight="1" x14ac:dyDescent="0.2">
      <c r="A75" s="9"/>
      <c r="B75" s="9"/>
      <c r="C75" s="47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spans="1:32" ht="15.75" customHeight="1" x14ac:dyDescent="0.2">
      <c r="A76" s="9"/>
      <c r="B76" s="9"/>
      <c r="C76" s="47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spans="1:32" ht="15.75" customHeight="1" x14ac:dyDescent="0.2">
      <c r="A77" s="9"/>
      <c r="B77" s="9"/>
      <c r="C77" s="47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1:32" ht="15.75" customHeight="1" x14ac:dyDescent="0.2">
      <c r="A78" s="9"/>
      <c r="B78" s="9"/>
      <c r="C78" s="47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1:32" ht="15.75" customHeight="1" x14ac:dyDescent="0.2">
      <c r="A79" s="9"/>
      <c r="B79" s="9"/>
      <c r="C79" s="47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1:32" ht="15.75" customHeight="1" x14ac:dyDescent="0.2">
      <c r="A80" s="9"/>
      <c r="B80" s="9"/>
      <c r="C80" s="47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spans="1:32" ht="15.75" customHeight="1" x14ac:dyDescent="0.2">
      <c r="A81" s="9"/>
      <c r="B81" s="9"/>
      <c r="C81" s="47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spans="1:32" ht="15.75" customHeight="1" x14ac:dyDescent="0.2">
      <c r="A82" s="9"/>
      <c r="B82" s="9"/>
      <c r="C82" s="47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spans="1:32" ht="15.75" customHeight="1" x14ac:dyDescent="0.2">
      <c r="A83" s="9"/>
      <c r="B83" s="9"/>
      <c r="C83" s="47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spans="1:32" ht="15.75" customHeight="1" x14ac:dyDescent="0.2">
      <c r="A84" s="9"/>
      <c r="B84" s="9"/>
      <c r="C84" s="47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1:32" ht="15.75" customHeight="1" x14ac:dyDescent="0.2">
      <c r="A85" s="9"/>
      <c r="B85" s="9"/>
      <c r="C85" s="47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spans="1:32" ht="15.75" customHeight="1" x14ac:dyDescent="0.2">
      <c r="A86" s="9"/>
      <c r="B86" s="9"/>
      <c r="C86" s="47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:32" ht="15.75" customHeight="1" x14ac:dyDescent="0.2">
      <c r="A87" s="9"/>
      <c r="B87" s="9"/>
      <c r="C87" s="47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1:32" ht="15.75" customHeight="1" x14ac:dyDescent="0.2">
      <c r="A88" s="9"/>
      <c r="B88" s="9"/>
      <c r="C88" s="47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spans="1:32" ht="15.75" customHeight="1" x14ac:dyDescent="0.2">
      <c r="A89" s="9"/>
      <c r="B89" s="9"/>
      <c r="C89" s="47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spans="1:32" ht="15.75" customHeight="1" x14ac:dyDescent="0.2">
      <c r="A90" s="9"/>
      <c r="B90" s="9"/>
      <c r="C90" s="47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spans="1:32" ht="15.75" customHeight="1" x14ac:dyDescent="0.2">
      <c r="A91" s="9"/>
      <c r="B91" s="9"/>
      <c r="C91" s="47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spans="1:32" ht="15.75" customHeight="1" x14ac:dyDescent="0.2">
      <c r="A92" s="9"/>
      <c r="B92" s="9"/>
      <c r="C92" s="47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spans="1:32" ht="15.75" customHeight="1" x14ac:dyDescent="0.2">
      <c r="A93" s="9"/>
      <c r="B93" s="9"/>
      <c r="C93" s="47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spans="1:32" ht="15.75" customHeight="1" x14ac:dyDescent="0.2">
      <c r="A94" s="9"/>
      <c r="B94" s="9"/>
      <c r="C94" s="47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spans="1:32" ht="15.75" customHeight="1" x14ac:dyDescent="0.2">
      <c r="A95" s="9"/>
      <c r="B95" s="9"/>
      <c r="C95" s="47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spans="1:32" ht="15.75" customHeight="1" x14ac:dyDescent="0.2">
      <c r="A96" s="9"/>
      <c r="B96" s="9"/>
      <c r="C96" s="47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spans="1:32" ht="15.75" customHeight="1" x14ac:dyDescent="0.2">
      <c r="A97" s="9"/>
      <c r="B97" s="9"/>
      <c r="C97" s="47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spans="1:32" ht="15.75" customHeight="1" x14ac:dyDescent="0.2">
      <c r="A98" s="9"/>
      <c r="B98" s="9"/>
      <c r="C98" s="47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spans="1:32" ht="15.75" customHeight="1" x14ac:dyDescent="0.2">
      <c r="A99" s="9"/>
      <c r="B99" s="9"/>
      <c r="C99" s="47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2" ht="15.75" customHeight="1" x14ac:dyDescent="0.2">
      <c r="A100" s="9"/>
      <c r="B100" s="9"/>
      <c r="C100" s="47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spans="1:32" ht="15.75" customHeight="1" x14ac:dyDescent="0.2">
      <c r="A101" s="9"/>
      <c r="B101" s="9"/>
      <c r="C101" s="47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spans="1:32" ht="15.75" customHeight="1" x14ac:dyDescent="0.2">
      <c r="A102" s="9"/>
      <c r="B102" s="9"/>
      <c r="C102" s="47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spans="1:32" ht="15.75" customHeight="1" x14ac:dyDescent="0.2">
      <c r="A103" s="9"/>
      <c r="B103" s="9"/>
      <c r="C103" s="47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spans="1:32" ht="15.75" customHeight="1" x14ac:dyDescent="0.2">
      <c r="A104" s="9"/>
      <c r="B104" s="9"/>
      <c r="C104" s="47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spans="1:32" ht="15.75" customHeight="1" x14ac:dyDescent="0.2">
      <c r="A105" s="9"/>
      <c r="B105" s="9"/>
      <c r="C105" s="47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spans="1:32" ht="15.75" customHeight="1" x14ac:dyDescent="0.2">
      <c r="A106" s="9"/>
      <c r="B106" s="9"/>
      <c r="C106" s="47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spans="1:32" ht="15.75" customHeight="1" x14ac:dyDescent="0.2">
      <c r="A107" s="9"/>
      <c r="B107" s="9"/>
      <c r="C107" s="47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spans="1:32" ht="15.75" customHeight="1" x14ac:dyDescent="0.2">
      <c r="A108" s="9"/>
      <c r="B108" s="9"/>
      <c r="C108" s="47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spans="1:32" ht="15.75" customHeight="1" x14ac:dyDescent="0.2">
      <c r="A109" s="9"/>
      <c r="B109" s="9"/>
      <c r="C109" s="47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spans="1:32" ht="15.75" customHeight="1" x14ac:dyDescent="0.2">
      <c r="A110" s="9"/>
      <c r="B110" s="9"/>
      <c r="C110" s="47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spans="1:32" ht="15.75" customHeight="1" x14ac:dyDescent="0.2">
      <c r="A111" s="9"/>
      <c r="B111" s="9"/>
      <c r="C111" s="47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spans="1:32" ht="15.75" customHeight="1" x14ac:dyDescent="0.2">
      <c r="A112" s="9"/>
      <c r="B112" s="9"/>
      <c r="C112" s="47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spans="1:32" ht="15.75" customHeight="1" x14ac:dyDescent="0.2">
      <c r="A113" s="9"/>
      <c r="B113" s="9"/>
      <c r="C113" s="47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spans="1:32" ht="15.75" customHeight="1" x14ac:dyDescent="0.2">
      <c r="A114" s="9"/>
      <c r="B114" s="9"/>
      <c r="C114" s="47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spans="1:32" ht="15.75" customHeight="1" x14ac:dyDescent="0.2">
      <c r="A115" s="9"/>
      <c r="B115" s="9"/>
      <c r="C115" s="47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spans="1:32" ht="15.75" customHeight="1" x14ac:dyDescent="0.2">
      <c r="A116" s="9"/>
      <c r="B116" s="9"/>
      <c r="C116" s="47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spans="1:32" ht="15.75" customHeight="1" x14ac:dyDescent="0.2">
      <c r="A117" s="9"/>
      <c r="B117" s="9"/>
      <c r="C117" s="47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spans="1:32" ht="15.75" customHeight="1" x14ac:dyDescent="0.2">
      <c r="A118" s="9"/>
      <c r="B118" s="9"/>
      <c r="C118" s="47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spans="1:32" ht="15.75" customHeight="1" x14ac:dyDescent="0.2">
      <c r="A119" s="9"/>
      <c r="B119" s="9"/>
      <c r="C119" s="47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spans="1:32" ht="15.75" customHeight="1" x14ac:dyDescent="0.2">
      <c r="A120" s="9"/>
      <c r="B120" s="9"/>
      <c r="C120" s="47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spans="1:32" ht="15.75" customHeight="1" x14ac:dyDescent="0.2">
      <c r="A121" s="9"/>
      <c r="B121" s="9"/>
      <c r="C121" s="47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spans="1:32" ht="15.75" customHeight="1" x14ac:dyDescent="0.2">
      <c r="A122" s="9"/>
      <c r="B122" s="9"/>
      <c r="C122" s="47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spans="1:32" ht="15.75" customHeight="1" x14ac:dyDescent="0.2">
      <c r="A123" s="9"/>
      <c r="B123" s="9"/>
      <c r="C123" s="47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spans="1:32" ht="15.75" customHeight="1" x14ac:dyDescent="0.2">
      <c r="A124" s="9"/>
      <c r="B124" s="9"/>
      <c r="C124" s="47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spans="1:32" ht="15.75" customHeight="1" x14ac:dyDescent="0.2">
      <c r="A125" s="9"/>
      <c r="B125" s="9"/>
      <c r="C125" s="47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spans="1:32" ht="15.75" customHeight="1" x14ac:dyDescent="0.2">
      <c r="A126" s="9"/>
      <c r="B126" s="9"/>
      <c r="C126" s="47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spans="1:32" ht="15.75" customHeight="1" x14ac:dyDescent="0.2">
      <c r="A127" s="9"/>
      <c r="B127" s="9"/>
      <c r="C127" s="47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2" ht="15.75" customHeight="1" x14ac:dyDescent="0.2">
      <c r="A128" s="9"/>
      <c r="B128" s="9"/>
      <c r="C128" s="47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spans="1:32" ht="15.75" customHeight="1" x14ac:dyDescent="0.2">
      <c r="A129" s="9"/>
      <c r="B129" s="9"/>
      <c r="C129" s="47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spans="1:32" ht="15.75" customHeight="1" x14ac:dyDescent="0.2">
      <c r="A130" s="9"/>
      <c r="B130" s="9"/>
      <c r="C130" s="47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spans="1:32" ht="15.75" customHeight="1" x14ac:dyDescent="0.2">
      <c r="A131" s="9"/>
      <c r="B131" s="9"/>
      <c r="C131" s="47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spans="1:32" ht="15.75" customHeight="1" x14ac:dyDescent="0.2">
      <c r="A132" s="9"/>
      <c r="B132" s="9"/>
      <c r="C132" s="47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spans="1:32" ht="15.75" customHeight="1" x14ac:dyDescent="0.2">
      <c r="A133" s="9"/>
      <c r="B133" s="9"/>
      <c r="C133" s="47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spans="1:32" ht="15.75" customHeight="1" x14ac:dyDescent="0.2">
      <c r="A134" s="9"/>
      <c r="B134" s="9"/>
      <c r="C134" s="47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spans="1:32" ht="15.75" customHeight="1" x14ac:dyDescent="0.2">
      <c r="A135" s="9"/>
      <c r="B135" s="9"/>
      <c r="C135" s="47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spans="1:32" ht="15.75" customHeight="1" x14ac:dyDescent="0.2">
      <c r="A136" s="9"/>
      <c r="B136" s="9"/>
      <c r="C136" s="47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spans="1:32" ht="15.75" customHeight="1" x14ac:dyDescent="0.2">
      <c r="A137" s="9"/>
      <c r="B137" s="9"/>
      <c r="C137" s="47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spans="1:32" ht="15.75" customHeight="1" x14ac:dyDescent="0.2">
      <c r="A138" s="9"/>
      <c r="B138" s="9"/>
      <c r="C138" s="47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spans="1:32" ht="15.75" customHeight="1" x14ac:dyDescent="0.2">
      <c r="A139" s="9"/>
      <c r="B139" s="9"/>
      <c r="C139" s="47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spans="1:32" ht="15.75" customHeight="1" x14ac:dyDescent="0.2">
      <c r="A140" s="9"/>
      <c r="B140" s="9"/>
      <c r="C140" s="47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spans="1:32" ht="15.75" customHeight="1" x14ac:dyDescent="0.2">
      <c r="A141" s="9"/>
      <c r="B141" s="9"/>
      <c r="C141" s="47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spans="1:32" ht="15.75" customHeight="1" x14ac:dyDescent="0.2">
      <c r="A142" s="9"/>
      <c r="B142" s="9"/>
      <c r="C142" s="47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spans="1:32" ht="15.75" customHeight="1" x14ac:dyDescent="0.2">
      <c r="A143" s="9"/>
      <c r="B143" s="9"/>
      <c r="C143" s="47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spans="1:32" ht="15.75" customHeight="1" x14ac:dyDescent="0.2">
      <c r="A144" s="9"/>
      <c r="B144" s="9"/>
      <c r="C144" s="47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spans="1:32" ht="15.75" customHeight="1" x14ac:dyDescent="0.2">
      <c r="A145" s="9"/>
      <c r="B145" s="9"/>
      <c r="C145" s="47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spans="1:32" ht="15.75" customHeight="1" x14ac:dyDescent="0.2">
      <c r="A146" s="9"/>
      <c r="B146" s="9"/>
      <c r="C146" s="47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spans="1:32" ht="15.75" customHeight="1" x14ac:dyDescent="0.2">
      <c r="A147" s="9"/>
      <c r="B147" s="9"/>
      <c r="C147" s="47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2" ht="15.75" customHeight="1" x14ac:dyDescent="0.2">
      <c r="A148" s="9"/>
      <c r="B148" s="9"/>
      <c r="C148" s="47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spans="1:32" ht="15.75" customHeight="1" x14ac:dyDescent="0.2">
      <c r="A149" s="9"/>
      <c r="B149" s="9"/>
      <c r="C149" s="47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spans="1:32" ht="15.75" customHeight="1" x14ac:dyDescent="0.2">
      <c r="A150" s="9"/>
      <c r="B150" s="9"/>
      <c r="C150" s="47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spans="1:32" ht="15.75" customHeight="1" x14ac:dyDescent="0.2">
      <c r="A151" s="9"/>
      <c r="B151" s="9"/>
      <c r="C151" s="47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spans="1:32" ht="15.75" customHeight="1" x14ac:dyDescent="0.2">
      <c r="A152" s="9"/>
      <c r="B152" s="9"/>
      <c r="C152" s="47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spans="1:32" ht="15.75" customHeight="1" x14ac:dyDescent="0.2">
      <c r="A153" s="9"/>
      <c r="B153" s="9"/>
      <c r="C153" s="47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spans="1:32" ht="15.75" customHeight="1" x14ac:dyDescent="0.2">
      <c r="A154" s="9"/>
      <c r="B154" s="9"/>
      <c r="C154" s="47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spans="1:32" ht="15.75" customHeight="1" x14ac:dyDescent="0.2">
      <c r="A155" s="9"/>
      <c r="B155" s="9"/>
      <c r="C155" s="47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spans="1:32" ht="15.75" customHeight="1" x14ac:dyDescent="0.2">
      <c r="A156" s="9"/>
      <c r="B156" s="9"/>
      <c r="C156" s="47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spans="1:32" ht="15.75" customHeight="1" x14ac:dyDescent="0.2">
      <c r="A157" s="9"/>
      <c r="B157" s="9"/>
      <c r="C157" s="47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spans="1:32" ht="15.75" customHeight="1" x14ac:dyDescent="0.2">
      <c r="A158" s="9"/>
      <c r="B158" s="9"/>
      <c r="C158" s="47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spans="1:32" ht="15.75" customHeight="1" x14ac:dyDescent="0.2">
      <c r="A159" s="9"/>
      <c r="B159" s="9"/>
      <c r="C159" s="47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spans="1:32" ht="15.75" customHeight="1" x14ac:dyDescent="0.2">
      <c r="A160" s="9"/>
      <c r="B160" s="9"/>
      <c r="C160" s="47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spans="1:32" ht="15.75" customHeight="1" x14ac:dyDescent="0.2">
      <c r="A161" s="9"/>
      <c r="B161" s="9"/>
      <c r="C161" s="47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spans="1:32" ht="15.75" customHeight="1" x14ac:dyDescent="0.2">
      <c r="A162" s="9"/>
      <c r="B162" s="9"/>
      <c r="C162" s="47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spans="1:32" ht="15.75" customHeight="1" x14ac:dyDescent="0.2">
      <c r="A163" s="9"/>
      <c r="B163" s="9"/>
      <c r="C163" s="47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spans="1:32" ht="15.75" customHeight="1" x14ac:dyDescent="0.2">
      <c r="A164" s="9"/>
      <c r="B164" s="9"/>
      <c r="C164" s="47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spans="1:32" ht="15.75" customHeight="1" x14ac:dyDescent="0.2">
      <c r="A165" s="9"/>
      <c r="B165" s="9"/>
      <c r="C165" s="47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spans="1:32" ht="15.75" customHeight="1" x14ac:dyDescent="0.2">
      <c r="A166" s="9"/>
      <c r="B166" s="9"/>
      <c r="C166" s="47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spans="1:32" ht="15.75" customHeight="1" x14ac:dyDescent="0.2">
      <c r="A167" s="9"/>
      <c r="B167" s="9"/>
      <c r="C167" s="47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spans="1:32" ht="15.75" customHeight="1" x14ac:dyDescent="0.2">
      <c r="A168" s="9"/>
      <c r="B168" s="9"/>
      <c r="C168" s="47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spans="1:32" ht="15.75" customHeight="1" x14ac:dyDescent="0.2">
      <c r="A169" s="9"/>
      <c r="B169" s="9"/>
      <c r="C169" s="47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spans="1:32" ht="15.75" customHeight="1" x14ac:dyDescent="0.2">
      <c r="A170" s="9"/>
      <c r="B170" s="9"/>
      <c r="C170" s="47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spans="1:32" ht="15.75" customHeight="1" x14ac:dyDescent="0.2">
      <c r="A171" s="9"/>
      <c r="B171" s="9"/>
      <c r="C171" s="47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spans="1:32" ht="15.75" customHeight="1" x14ac:dyDescent="0.2">
      <c r="A172" s="9"/>
      <c r="B172" s="9"/>
      <c r="C172" s="47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spans="1:32" ht="15.75" customHeight="1" x14ac:dyDescent="0.2">
      <c r="A173" s="9"/>
      <c r="B173" s="9"/>
      <c r="C173" s="47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spans="1:32" ht="15.75" customHeight="1" x14ac:dyDescent="0.2">
      <c r="A174" s="9"/>
      <c r="B174" s="9"/>
      <c r="C174" s="47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spans="1:32" ht="15.75" customHeight="1" x14ac:dyDescent="0.2">
      <c r="A175" s="9"/>
      <c r="B175" s="9"/>
      <c r="C175" s="47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spans="1:32" ht="15.75" customHeight="1" x14ac:dyDescent="0.2">
      <c r="A176" s="9"/>
      <c r="B176" s="9"/>
      <c r="C176" s="47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spans="1:32" ht="15.75" customHeight="1" x14ac:dyDescent="0.2">
      <c r="A177" s="9"/>
      <c r="B177" s="9"/>
      <c r="C177" s="47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spans="1:32" ht="15.75" customHeight="1" x14ac:dyDescent="0.2">
      <c r="A178" s="9"/>
      <c r="B178" s="9"/>
      <c r="C178" s="47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spans="1:32" ht="15.75" customHeight="1" x14ac:dyDescent="0.2">
      <c r="A179" s="9"/>
      <c r="B179" s="9"/>
      <c r="C179" s="47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spans="1:32" ht="15.75" customHeight="1" x14ac:dyDescent="0.2">
      <c r="A180" s="9"/>
      <c r="B180" s="9"/>
      <c r="C180" s="47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spans="1:32" ht="15.75" customHeight="1" x14ac:dyDescent="0.2">
      <c r="A181" s="9"/>
      <c r="B181" s="9"/>
      <c r="C181" s="47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spans="1:32" ht="15.75" customHeight="1" x14ac:dyDescent="0.2">
      <c r="A182" s="9"/>
      <c r="B182" s="9"/>
      <c r="C182" s="47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spans="1:32" ht="15.75" customHeight="1" x14ac:dyDescent="0.2">
      <c r="A183" s="9"/>
      <c r="B183" s="9"/>
      <c r="C183" s="47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spans="1:32" ht="15.75" customHeight="1" x14ac:dyDescent="0.2">
      <c r="A184" s="9"/>
      <c r="B184" s="9"/>
      <c r="C184" s="47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spans="1:32" ht="15.75" customHeight="1" x14ac:dyDescent="0.2">
      <c r="A185" s="9"/>
      <c r="B185" s="9"/>
      <c r="C185" s="47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spans="1:32" ht="15.75" customHeight="1" x14ac:dyDescent="0.2">
      <c r="A186" s="9"/>
      <c r="B186" s="9"/>
      <c r="C186" s="47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spans="1:32" ht="15.75" customHeight="1" x14ac:dyDescent="0.2">
      <c r="A187" s="9"/>
      <c r="B187" s="9"/>
      <c r="C187" s="47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spans="1:32" ht="15.75" customHeight="1" x14ac:dyDescent="0.2">
      <c r="A188" s="9"/>
      <c r="B188" s="9"/>
      <c r="C188" s="47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spans="1:32" ht="15.75" customHeight="1" x14ac:dyDescent="0.2">
      <c r="A189" s="9"/>
      <c r="B189" s="9"/>
      <c r="C189" s="47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spans="1:32" ht="15.75" customHeight="1" x14ac:dyDescent="0.2">
      <c r="A190" s="9"/>
      <c r="B190" s="9"/>
      <c r="C190" s="47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spans="1:32" ht="15.75" customHeight="1" x14ac:dyDescent="0.2">
      <c r="A191" s="9"/>
      <c r="B191" s="9"/>
      <c r="C191" s="47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spans="1:32" ht="15.75" customHeight="1" x14ac:dyDescent="0.2">
      <c r="A192" s="9"/>
      <c r="B192" s="9"/>
      <c r="C192" s="47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spans="1:32" ht="15.75" customHeight="1" x14ac:dyDescent="0.2">
      <c r="A193" s="9"/>
      <c r="B193" s="9"/>
      <c r="C193" s="47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spans="1:32" ht="15.75" customHeight="1" x14ac:dyDescent="0.2">
      <c r="A194" s="9"/>
      <c r="B194" s="9"/>
      <c r="C194" s="47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spans="1:32" ht="15.75" customHeight="1" x14ac:dyDescent="0.2">
      <c r="A195" s="9"/>
      <c r="B195" s="9"/>
      <c r="C195" s="47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spans="1:32" ht="15.75" customHeight="1" x14ac:dyDescent="0.2">
      <c r="A196" s="9"/>
      <c r="B196" s="9"/>
      <c r="C196" s="47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</row>
    <row r="197" spans="1:32" ht="15.75" customHeight="1" x14ac:dyDescent="0.2">
      <c r="A197" s="9"/>
      <c r="B197" s="9"/>
      <c r="C197" s="47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</row>
    <row r="198" spans="1:32" ht="15.75" customHeight="1" x14ac:dyDescent="0.2">
      <c r="A198" s="9"/>
      <c r="B198" s="9"/>
      <c r="C198" s="47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  <row r="199" spans="1:32" ht="15.75" customHeight="1" x14ac:dyDescent="0.2">
      <c r="A199" s="9"/>
      <c r="B199" s="9"/>
      <c r="C199" s="47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</row>
    <row r="200" spans="1:32" ht="15.75" customHeight="1" x14ac:dyDescent="0.2">
      <c r="A200" s="9"/>
      <c r="B200" s="9"/>
      <c r="C200" s="47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</row>
    <row r="201" spans="1:32" ht="15.75" customHeight="1" x14ac:dyDescent="0.2">
      <c r="A201" s="9"/>
      <c r="B201" s="9"/>
      <c r="C201" s="47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</row>
    <row r="202" spans="1:32" ht="15.75" customHeight="1" x14ac:dyDescent="0.2">
      <c r="A202" s="9"/>
      <c r="B202" s="9"/>
      <c r="C202" s="47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</row>
    <row r="203" spans="1:32" ht="15.75" customHeight="1" x14ac:dyDescent="0.2">
      <c r="A203" s="9"/>
      <c r="B203" s="9"/>
      <c r="C203" s="47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</row>
    <row r="204" spans="1:32" ht="15.75" customHeight="1" x14ac:dyDescent="0.2">
      <c r="A204" s="9"/>
      <c r="B204" s="9"/>
      <c r="C204" s="47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</row>
    <row r="205" spans="1:32" ht="15.75" customHeight="1" x14ac:dyDescent="0.2">
      <c r="A205" s="9"/>
      <c r="B205" s="9"/>
      <c r="C205" s="47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</row>
    <row r="206" spans="1:32" ht="15.75" customHeight="1" x14ac:dyDescent="0.2">
      <c r="A206" s="9"/>
      <c r="B206" s="9"/>
      <c r="C206" s="47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</row>
    <row r="207" spans="1:32" ht="15.75" customHeight="1" x14ac:dyDescent="0.2">
      <c r="A207" s="9"/>
      <c r="B207" s="9"/>
      <c r="C207" s="47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</row>
    <row r="208" spans="1:32" ht="15.75" customHeight="1" x14ac:dyDescent="0.2">
      <c r="A208" s="9"/>
      <c r="B208" s="9"/>
      <c r="C208" s="47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</row>
    <row r="209" spans="1:32" ht="15.75" customHeight="1" x14ac:dyDescent="0.2">
      <c r="A209" s="9"/>
      <c r="B209" s="9"/>
      <c r="C209" s="47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</row>
    <row r="210" spans="1:32" ht="15.75" customHeight="1" x14ac:dyDescent="0.2">
      <c r="A210" s="9"/>
      <c r="B210" s="9"/>
      <c r="C210" s="47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</row>
    <row r="211" spans="1:32" ht="15.75" customHeight="1" x14ac:dyDescent="0.2">
      <c r="A211" s="9"/>
      <c r="B211" s="9"/>
      <c r="C211" s="47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</row>
    <row r="212" spans="1:32" ht="15.75" customHeight="1" x14ac:dyDescent="0.2">
      <c r="A212" s="9"/>
      <c r="B212" s="9"/>
      <c r="C212" s="47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</row>
    <row r="213" spans="1:32" ht="15.75" customHeight="1" x14ac:dyDescent="0.2">
      <c r="A213" s="9"/>
      <c r="B213" s="9"/>
      <c r="C213" s="47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</row>
    <row r="214" spans="1:32" ht="15.75" customHeight="1" x14ac:dyDescent="0.2">
      <c r="A214" s="9"/>
      <c r="B214" s="9"/>
      <c r="C214" s="47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</row>
    <row r="215" spans="1:32" ht="15.75" customHeight="1" x14ac:dyDescent="0.2">
      <c r="A215" s="9"/>
      <c r="B215" s="9"/>
      <c r="C215" s="47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spans="1:32" ht="15.75" customHeight="1" x14ac:dyDescent="0.2">
      <c r="A216" s="9"/>
      <c r="B216" s="9"/>
      <c r="C216" s="47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</row>
    <row r="217" spans="1:32" ht="15.75" customHeight="1" x14ac:dyDescent="0.2">
      <c r="A217" s="9"/>
      <c r="B217" s="9"/>
      <c r="C217" s="47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</row>
    <row r="218" spans="1:32" ht="15.75" customHeight="1" x14ac:dyDescent="0.2">
      <c r="A218" s="9"/>
      <c r="B218" s="9"/>
      <c r="C218" s="47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</row>
    <row r="219" spans="1:32" ht="15.75" customHeight="1" x14ac:dyDescent="0.2">
      <c r="A219" s="9"/>
      <c r="B219" s="9"/>
      <c r="C219" s="47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</row>
    <row r="220" spans="1:32" ht="15.75" customHeight="1" x14ac:dyDescent="0.2">
      <c r="A220" s="9"/>
      <c r="B220" s="9"/>
      <c r="C220" s="47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</row>
    <row r="221" spans="1:32" ht="15.75" customHeight="1" x14ac:dyDescent="0.2">
      <c r="A221" s="9"/>
      <c r="B221" s="9"/>
      <c r="C221" s="47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</row>
    <row r="222" spans="1:32" ht="15.75" customHeight="1" x14ac:dyDescent="0.2">
      <c r="A222" s="9"/>
      <c r="B222" s="9"/>
      <c r="C222" s="47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</row>
    <row r="223" spans="1:32" ht="15.75" customHeight="1" x14ac:dyDescent="0.2">
      <c r="A223" s="9"/>
      <c r="B223" s="9"/>
      <c r="C223" s="47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</row>
    <row r="224" spans="1:32" ht="15.75" customHeight="1" x14ac:dyDescent="0.2">
      <c r="A224" s="9"/>
      <c r="B224" s="9"/>
      <c r="C224" s="47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</row>
    <row r="225" spans="1:32" ht="15.75" customHeight="1" x14ac:dyDescent="0.2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48"/>
    </row>
    <row r="226" spans="1:32" ht="15.75" customHeight="1" x14ac:dyDescent="0.2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48"/>
    </row>
    <row r="227" spans="1:32" ht="15.75" customHeight="1" x14ac:dyDescent="0.2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48"/>
    </row>
    <row r="228" spans="1:32" ht="15.75" customHeight="1" x14ac:dyDescent="0.2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48"/>
    </row>
    <row r="229" spans="1:32" ht="15.75" customHeight="1" x14ac:dyDescent="0.2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48"/>
    </row>
    <row r="230" spans="1:32" ht="15.75" customHeight="1" x14ac:dyDescent="0.2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48"/>
    </row>
    <row r="231" spans="1:32" ht="15.75" customHeight="1" x14ac:dyDescent="0.2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</row>
    <row r="232" spans="1:32" ht="15.75" customHeight="1" x14ac:dyDescent="0.2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48"/>
    </row>
    <row r="233" spans="1:32" ht="15.75" customHeight="1" x14ac:dyDescent="0.2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</row>
    <row r="234" spans="1:32" ht="15.75" customHeight="1" x14ac:dyDescent="0.2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</row>
    <row r="235" spans="1:32" ht="15.75" customHeight="1" x14ac:dyDescent="0.2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48"/>
    </row>
    <row r="236" spans="1:32" ht="15.75" customHeight="1" x14ac:dyDescent="0.2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</row>
    <row r="237" spans="1:32" ht="15.75" customHeight="1" x14ac:dyDescent="0.2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48"/>
    </row>
    <row r="238" spans="1:32" ht="15.75" customHeight="1" x14ac:dyDescent="0.2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48"/>
    </row>
    <row r="239" spans="1:32" ht="15.75" customHeight="1" x14ac:dyDescent="0.2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48"/>
    </row>
    <row r="240" spans="1:32" ht="15.75" customHeight="1" x14ac:dyDescent="0.2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48"/>
    </row>
    <row r="241" spans="1:32" ht="15.75" customHeight="1" x14ac:dyDescent="0.2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48"/>
    </row>
    <row r="242" spans="1:32" ht="15.75" customHeight="1" x14ac:dyDescent="0.2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48"/>
    </row>
    <row r="243" spans="1:32" ht="15.75" customHeight="1" x14ac:dyDescent="0.2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48"/>
    </row>
    <row r="244" spans="1:32" ht="15.75" customHeight="1" x14ac:dyDescent="0.2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48"/>
    </row>
    <row r="245" spans="1:32" ht="15.75" customHeight="1" x14ac:dyDescent="0.2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48"/>
    </row>
    <row r="246" spans="1:32" ht="15.75" customHeight="1" x14ac:dyDescent="0.2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48"/>
    </row>
    <row r="247" spans="1:32" ht="15.75" customHeight="1" x14ac:dyDescent="0.2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48"/>
    </row>
    <row r="248" spans="1:32" ht="15.75" customHeight="1" x14ac:dyDescent="0.2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</row>
    <row r="249" spans="1:32" ht="15.75" customHeight="1" x14ac:dyDescent="0.2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48"/>
    </row>
    <row r="250" spans="1:32" ht="15.75" customHeight="1" x14ac:dyDescent="0.2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48"/>
    </row>
    <row r="251" spans="1:32" ht="15.75" customHeight="1" x14ac:dyDescent="0.2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48"/>
    </row>
    <row r="252" spans="1:32" ht="15.75" customHeight="1" x14ac:dyDescent="0.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</row>
    <row r="253" spans="1:32" ht="15.75" customHeight="1" x14ac:dyDescent="0.2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48"/>
    </row>
    <row r="254" spans="1:32" ht="15.75" customHeight="1" x14ac:dyDescent="0.2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48"/>
    </row>
    <row r="255" spans="1:32" ht="15.75" customHeight="1" x14ac:dyDescent="0.2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48"/>
    </row>
    <row r="256" spans="1:32" ht="15.75" customHeight="1" x14ac:dyDescent="0.2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48"/>
    </row>
    <row r="257" spans="1:32" ht="15.75" customHeight="1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</row>
    <row r="258" spans="1:32" ht="15.75" customHeight="1" x14ac:dyDescent="0.2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</row>
    <row r="259" spans="1:32" ht="15.75" customHeight="1" x14ac:dyDescent="0.2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48"/>
    </row>
    <row r="260" spans="1:32" ht="15.75" customHeight="1" x14ac:dyDescent="0.2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48"/>
    </row>
    <row r="261" spans="1:32" ht="15.75" customHeight="1" x14ac:dyDescent="0.2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48"/>
    </row>
    <row r="262" spans="1:32" ht="15.75" customHeight="1" x14ac:dyDescent="0.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48"/>
    </row>
    <row r="263" spans="1:32" ht="15.75" customHeight="1" x14ac:dyDescent="0.2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</row>
    <row r="264" spans="1:32" ht="15.75" customHeight="1" x14ac:dyDescent="0.2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</row>
    <row r="265" spans="1:32" ht="15.75" customHeight="1" x14ac:dyDescent="0.2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</row>
    <row r="266" spans="1:32" ht="15.75" customHeight="1" x14ac:dyDescent="0.2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</row>
    <row r="267" spans="1:32" ht="15.75" customHeight="1" x14ac:dyDescent="0.2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</row>
    <row r="268" spans="1:32" ht="15.75" customHeight="1" x14ac:dyDescent="0.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48"/>
    </row>
    <row r="269" spans="1:32" ht="15.75" customHeight="1" x14ac:dyDescent="0.2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48"/>
    </row>
    <row r="270" spans="1:32" ht="15.75" customHeight="1" x14ac:dyDescent="0.2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48"/>
    </row>
    <row r="271" spans="1:32" ht="15.75" customHeight="1" x14ac:dyDescent="0.2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48"/>
    </row>
    <row r="272" spans="1:32" ht="15.75" customHeight="1" x14ac:dyDescent="0.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48"/>
    </row>
    <row r="273" spans="1:32" ht="15.75" customHeight="1" x14ac:dyDescent="0.2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48"/>
    </row>
    <row r="274" spans="1:32" ht="15.75" customHeight="1" x14ac:dyDescent="0.2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</row>
    <row r="275" spans="1:32" ht="15.75" customHeight="1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</row>
    <row r="276" spans="1:32" ht="15.75" customHeight="1" x14ac:dyDescent="0.2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48"/>
    </row>
    <row r="277" spans="1:32" ht="15.75" customHeight="1" x14ac:dyDescent="0.2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48"/>
    </row>
    <row r="278" spans="1:32" ht="15.75" customHeight="1" x14ac:dyDescent="0.2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48"/>
    </row>
    <row r="279" spans="1:32" ht="15.75" customHeight="1" x14ac:dyDescent="0.2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48"/>
    </row>
    <row r="280" spans="1:32" ht="15.75" customHeight="1" x14ac:dyDescent="0.2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48"/>
    </row>
    <row r="281" spans="1:32" ht="15.75" customHeight="1" x14ac:dyDescent="0.2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</row>
    <row r="282" spans="1:32" ht="15.75" customHeight="1" x14ac:dyDescent="0.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</row>
    <row r="283" spans="1:32" ht="15.75" customHeight="1" x14ac:dyDescent="0.2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</row>
    <row r="284" spans="1:32" ht="15.75" customHeight="1" x14ac:dyDescent="0.2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</row>
    <row r="285" spans="1:32" ht="15.75" customHeight="1" x14ac:dyDescent="0.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</row>
    <row r="286" spans="1:32" ht="15.75" customHeight="1" x14ac:dyDescent="0.2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48"/>
    </row>
    <row r="287" spans="1:32" ht="15.75" customHeight="1" x14ac:dyDescent="0.2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48"/>
    </row>
    <row r="288" spans="1:32" ht="15.75" customHeight="1" x14ac:dyDescent="0.2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48"/>
    </row>
    <row r="289" spans="1:32" ht="15.75" customHeight="1" x14ac:dyDescent="0.2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48"/>
    </row>
    <row r="290" spans="1:32" ht="15.75" customHeight="1" x14ac:dyDescent="0.2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48"/>
    </row>
    <row r="291" spans="1:32" ht="15.75" customHeight="1" x14ac:dyDescent="0.2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48"/>
    </row>
    <row r="292" spans="1:32" ht="15.75" customHeight="1" x14ac:dyDescent="0.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48"/>
    </row>
    <row r="293" spans="1:32" ht="15.75" customHeight="1" x14ac:dyDescent="0.2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48"/>
    </row>
    <row r="294" spans="1:32" ht="15.75" customHeight="1" x14ac:dyDescent="0.2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48"/>
    </row>
    <row r="295" spans="1:32" ht="15.75" customHeight="1" x14ac:dyDescent="0.2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48"/>
    </row>
    <row r="296" spans="1:32" ht="15.75" customHeight="1" x14ac:dyDescent="0.2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48"/>
    </row>
    <row r="297" spans="1:32" ht="15.75" customHeight="1" x14ac:dyDescent="0.2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48"/>
    </row>
    <row r="298" spans="1:32" ht="15.75" customHeight="1" x14ac:dyDescent="0.2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48"/>
    </row>
    <row r="299" spans="1:32" ht="15.75" customHeight="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48"/>
    </row>
    <row r="300" spans="1:32" ht="15.75" customHeight="1" x14ac:dyDescent="0.2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48"/>
    </row>
    <row r="301" spans="1:32" ht="15.75" customHeight="1" x14ac:dyDescent="0.2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48"/>
    </row>
    <row r="302" spans="1:32" ht="15.75" customHeight="1" x14ac:dyDescent="0.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48"/>
    </row>
    <row r="303" spans="1:32" ht="15.75" customHeight="1" x14ac:dyDescent="0.2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48"/>
    </row>
    <row r="304" spans="1:32" ht="15.75" customHeight="1" x14ac:dyDescent="0.2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48"/>
    </row>
    <row r="305" spans="1:32" ht="15.75" customHeight="1" x14ac:dyDescent="0.2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48"/>
    </row>
    <row r="306" spans="1:32" ht="15.75" customHeight="1" x14ac:dyDescent="0.2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48"/>
    </row>
    <row r="307" spans="1:32" ht="15.75" customHeight="1" x14ac:dyDescent="0.2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48"/>
    </row>
    <row r="308" spans="1:32" ht="15.75" customHeight="1" x14ac:dyDescent="0.2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48"/>
    </row>
    <row r="309" spans="1:32" ht="15.75" customHeight="1" x14ac:dyDescent="0.2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48"/>
    </row>
    <row r="310" spans="1:32" ht="15.75" customHeight="1" x14ac:dyDescent="0.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48"/>
    </row>
    <row r="311" spans="1:32" ht="15.75" customHeight="1" x14ac:dyDescent="0.2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48"/>
    </row>
    <row r="312" spans="1:32" ht="15.75" customHeight="1" x14ac:dyDescent="0.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48"/>
    </row>
    <row r="313" spans="1:32" ht="15.75" customHeight="1" x14ac:dyDescent="0.2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48"/>
    </row>
    <row r="314" spans="1:32" ht="15.75" customHeight="1" x14ac:dyDescent="0.2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48"/>
    </row>
    <row r="315" spans="1:32" ht="15.75" customHeight="1" x14ac:dyDescent="0.2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48"/>
    </row>
    <row r="316" spans="1:32" ht="15.75" customHeight="1" x14ac:dyDescent="0.2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48"/>
    </row>
    <row r="317" spans="1:32" ht="15.75" customHeight="1" x14ac:dyDescent="0.2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48"/>
    </row>
    <row r="318" spans="1:32" ht="15.75" customHeight="1" x14ac:dyDescent="0.2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48"/>
    </row>
    <row r="319" spans="1:32" ht="15.75" customHeight="1" x14ac:dyDescent="0.2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48"/>
    </row>
    <row r="320" spans="1:32" ht="15.75" customHeight="1" x14ac:dyDescent="0.2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48"/>
    </row>
    <row r="321" spans="1:32" ht="15.75" customHeight="1" x14ac:dyDescent="0.2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48"/>
    </row>
    <row r="322" spans="1:32" ht="15.75" customHeight="1" x14ac:dyDescent="0.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48"/>
    </row>
    <row r="323" spans="1:32" ht="15.75" customHeight="1" x14ac:dyDescent="0.2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48"/>
    </row>
    <row r="324" spans="1:32" ht="15.75" customHeight="1" x14ac:dyDescent="0.2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48"/>
    </row>
    <row r="325" spans="1:32" ht="15.75" customHeight="1" x14ac:dyDescent="0.2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48"/>
    </row>
    <row r="326" spans="1:32" ht="15.75" customHeight="1" x14ac:dyDescent="0.2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48"/>
    </row>
    <row r="327" spans="1:32" ht="15.75" customHeight="1" x14ac:dyDescent="0.2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48"/>
    </row>
    <row r="328" spans="1:32" ht="15.75" customHeight="1" x14ac:dyDescent="0.2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48"/>
    </row>
    <row r="329" spans="1:32" ht="15.75" customHeight="1" x14ac:dyDescent="0.2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48"/>
    </row>
    <row r="330" spans="1:32" ht="15.75" customHeight="1" x14ac:dyDescent="0.2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48"/>
    </row>
    <row r="331" spans="1:32" ht="15.75" customHeight="1" x14ac:dyDescent="0.2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48"/>
    </row>
    <row r="332" spans="1:32" ht="15.75" customHeight="1" x14ac:dyDescent="0.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48"/>
    </row>
    <row r="333" spans="1:32" ht="15.75" customHeight="1" x14ac:dyDescent="0.2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48"/>
    </row>
    <row r="334" spans="1:32" ht="15.75" customHeight="1" x14ac:dyDescent="0.2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48"/>
    </row>
    <row r="335" spans="1:32" ht="15.75" customHeight="1" x14ac:dyDescent="0.2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48"/>
    </row>
    <row r="336" spans="1:32" ht="15.75" customHeight="1" x14ac:dyDescent="0.2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48"/>
    </row>
    <row r="337" spans="1:32" ht="15.75" customHeight="1" x14ac:dyDescent="0.2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48"/>
    </row>
    <row r="338" spans="1:32" ht="15.75" customHeight="1" x14ac:dyDescent="0.2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48"/>
    </row>
    <row r="339" spans="1:32" ht="15.75" customHeight="1" x14ac:dyDescent="0.2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48"/>
    </row>
    <row r="340" spans="1:32" ht="15.75" customHeight="1" x14ac:dyDescent="0.2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48"/>
    </row>
    <row r="341" spans="1:32" ht="15.75" customHeight="1" x14ac:dyDescent="0.2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48"/>
    </row>
    <row r="342" spans="1:32" ht="15.75" customHeight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48"/>
    </row>
    <row r="343" spans="1:32" ht="15.75" customHeight="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48"/>
    </row>
    <row r="344" spans="1:32" ht="15.75" customHeight="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48"/>
    </row>
    <row r="345" spans="1:32" ht="15.75" customHeight="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48"/>
    </row>
    <row r="346" spans="1:32" ht="15.75" customHeight="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48"/>
    </row>
    <row r="347" spans="1:32" ht="15.75" customHeight="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48"/>
    </row>
    <row r="348" spans="1:32" ht="15.75" customHeight="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48"/>
    </row>
    <row r="349" spans="1:32" ht="15.75" customHeight="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48"/>
    </row>
    <row r="350" spans="1:32" ht="15.75" customHeight="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48"/>
    </row>
    <row r="351" spans="1:32" ht="15.75" customHeight="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48"/>
    </row>
    <row r="352" spans="1:32" ht="15.75" customHeight="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48"/>
    </row>
    <row r="353" spans="1:32" ht="15.75" customHeight="1" x14ac:dyDescent="0.2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48"/>
    </row>
    <row r="354" spans="1:32" ht="15.75" customHeight="1" x14ac:dyDescent="0.2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48"/>
    </row>
    <row r="355" spans="1:32" ht="15.75" customHeight="1" x14ac:dyDescent="0.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48"/>
    </row>
    <row r="356" spans="1:32" ht="15.75" customHeight="1" x14ac:dyDescent="0.2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48"/>
    </row>
    <row r="357" spans="1:32" ht="15.75" customHeight="1" x14ac:dyDescent="0.2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48"/>
    </row>
    <row r="358" spans="1:32" ht="15.75" customHeight="1" x14ac:dyDescent="0.2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48"/>
    </row>
    <row r="359" spans="1:32" ht="15.75" customHeight="1" x14ac:dyDescent="0.2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48"/>
    </row>
    <row r="360" spans="1:32" ht="15.75" customHeight="1" x14ac:dyDescent="0.2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48"/>
    </row>
    <row r="361" spans="1:32" ht="15.75" customHeight="1" x14ac:dyDescent="0.2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48"/>
    </row>
    <row r="362" spans="1:32" ht="15.75" customHeight="1" x14ac:dyDescent="0.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48"/>
    </row>
    <row r="363" spans="1:32" ht="15.75" customHeight="1" x14ac:dyDescent="0.2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48"/>
    </row>
    <row r="364" spans="1:32" ht="15.75" customHeight="1" x14ac:dyDescent="0.2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48"/>
    </row>
    <row r="365" spans="1:32" ht="15.75" customHeight="1" x14ac:dyDescent="0.2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48"/>
    </row>
    <row r="366" spans="1:32" ht="15.75" customHeight="1" x14ac:dyDescent="0.2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</row>
    <row r="367" spans="1:32" ht="15.75" customHeight="1" x14ac:dyDescent="0.2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48"/>
    </row>
    <row r="368" spans="1:32" ht="15.75" customHeight="1" x14ac:dyDescent="0.2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48"/>
    </row>
    <row r="369" spans="1:32" ht="15.75" customHeight="1" x14ac:dyDescent="0.2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48"/>
    </row>
    <row r="370" spans="1:32" ht="15.75" customHeight="1" x14ac:dyDescent="0.2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48"/>
    </row>
    <row r="371" spans="1:32" ht="15.75" customHeight="1" x14ac:dyDescent="0.2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48"/>
    </row>
    <row r="372" spans="1:32" ht="15.75" customHeight="1" x14ac:dyDescent="0.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48"/>
    </row>
    <row r="373" spans="1:32" ht="15.75" customHeight="1" x14ac:dyDescent="0.2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48"/>
    </row>
    <row r="374" spans="1:32" ht="15.75" customHeight="1" x14ac:dyDescent="0.2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48"/>
    </row>
    <row r="375" spans="1:32" ht="15.75" customHeight="1" x14ac:dyDescent="0.2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48"/>
    </row>
    <row r="376" spans="1:32" ht="15.75" customHeight="1" x14ac:dyDescent="0.2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48"/>
    </row>
    <row r="377" spans="1:32" ht="15.75" customHeight="1" x14ac:dyDescent="0.2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48"/>
    </row>
    <row r="378" spans="1:32" ht="15.75" customHeight="1" x14ac:dyDescent="0.2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48"/>
    </row>
    <row r="379" spans="1:32" ht="15.75" customHeight="1" x14ac:dyDescent="0.2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48"/>
    </row>
    <row r="380" spans="1:32" ht="15.75" customHeight="1" x14ac:dyDescent="0.2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48"/>
    </row>
    <row r="381" spans="1:32" ht="15.75" customHeight="1" x14ac:dyDescent="0.2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48"/>
    </row>
    <row r="382" spans="1:32" ht="15.75" customHeight="1" x14ac:dyDescent="0.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48"/>
    </row>
    <row r="383" spans="1:32" ht="15.75" customHeight="1" x14ac:dyDescent="0.2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48"/>
    </row>
    <row r="384" spans="1:32" ht="15.75" customHeight="1" x14ac:dyDescent="0.2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48"/>
    </row>
    <row r="385" spans="1:32" ht="15.75" customHeight="1" x14ac:dyDescent="0.2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48"/>
    </row>
    <row r="386" spans="1:32" ht="15.75" customHeight="1" x14ac:dyDescent="0.2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48"/>
    </row>
    <row r="387" spans="1:32" ht="15.75" customHeight="1" x14ac:dyDescent="0.2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48"/>
    </row>
    <row r="388" spans="1:32" ht="15.75" customHeight="1" x14ac:dyDescent="0.2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48"/>
    </row>
    <row r="389" spans="1:32" ht="15.75" customHeight="1" x14ac:dyDescent="0.2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48"/>
    </row>
    <row r="390" spans="1:32" ht="15.75" customHeight="1" x14ac:dyDescent="0.2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48"/>
    </row>
    <row r="391" spans="1:32" ht="15.75" customHeight="1" x14ac:dyDescent="0.2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48"/>
    </row>
    <row r="392" spans="1:32" ht="15.75" customHeight="1" x14ac:dyDescent="0.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48"/>
    </row>
    <row r="393" spans="1:32" ht="15.75" customHeight="1" x14ac:dyDescent="0.2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48"/>
    </row>
    <row r="394" spans="1:32" ht="15.75" customHeight="1" x14ac:dyDescent="0.2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48"/>
    </row>
    <row r="395" spans="1:32" ht="15.75" customHeight="1" x14ac:dyDescent="0.2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48"/>
    </row>
    <row r="396" spans="1:32" ht="15.75" customHeight="1" x14ac:dyDescent="0.2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48"/>
    </row>
    <row r="397" spans="1:32" ht="15.75" customHeight="1" x14ac:dyDescent="0.2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48"/>
    </row>
    <row r="398" spans="1:32" ht="15.75" customHeight="1" x14ac:dyDescent="0.2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48"/>
    </row>
    <row r="399" spans="1:32" ht="15.75" customHeight="1" x14ac:dyDescent="0.2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</row>
    <row r="400" spans="1:32" ht="15.75" customHeight="1" x14ac:dyDescent="0.2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48"/>
    </row>
    <row r="401" spans="1:32" ht="15.75" customHeight="1" x14ac:dyDescent="0.2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48"/>
    </row>
    <row r="402" spans="1:32" ht="15.75" customHeight="1" x14ac:dyDescent="0.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48"/>
    </row>
    <row r="403" spans="1:32" ht="15.75" customHeight="1" x14ac:dyDescent="0.2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48"/>
    </row>
    <row r="404" spans="1:32" ht="15.75" customHeight="1" x14ac:dyDescent="0.2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48"/>
    </row>
    <row r="405" spans="1:32" ht="15.75" customHeight="1" x14ac:dyDescent="0.2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48"/>
    </row>
    <row r="406" spans="1:32" ht="15.75" customHeight="1" x14ac:dyDescent="0.2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48"/>
    </row>
    <row r="407" spans="1:32" ht="15.75" customHeight="1" x14ac:dyDescent="0.2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48"/>
    </row>
    <row r="408" spans="1:32" ht="15.75" customHeight="1" x14ac:dyDescent="0.2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48"/>
    </row>
    <row r="409" spans="1:32" ht="15.75" customHeight="1" x14ac:dyDescent="0.2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48"/>
    </row>
    <row r="410" spans="1:32" ht="15.75" customHeight="1" x14ac:dyDescent="0.2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48"/>
    </row>
    <row r="411" spans="1:32" ht="15.75" customHeight="1" x14ac:dyDescent="0.2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48"/>
    </row>
    <row r="412" spans="1:32" ht="15.75" customHeight="1" x14ac:dyDescent="0.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48"/>
    </row>
    <row r="413" spans="1:32" ht="15.75" customHeight="1" x14ac:dyDescent="0.2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48"/>
    </row>
    <row r="414" spans="1:32" ht="15.75" customHeight="1" x14ac:dyDescent="0.2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48"/>
    </row>
    <row r="415" spans="1:32" ht="15.75" customHeight="1" x14ac:dyDescent="0.2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48"/>
    </row>
    <row r="416" spans="1:32" ht="15.75" customHeight="1" x14ac:dyDescent="0.2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48"/>
    </row>
    <row r="417" spans="1:32" ht="15.75" customHeight="1" x14ac:dyDescent="0.2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48"/>
    </row>
    <row r="418" spans="1:32" ht="15.75" customHeight="1" x14ac:dyDescent="0.2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48"/>
    </row>
    <row r="419" spans="1:32" ht="15.75" customHeight="1" x14ac:dyDescent="0.2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48"/>
    </row>
    <row r="420" spans="1:32" ht="15.75" customHeight="1" x14ac:dyDescent="0.2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48"/>
    </row>
    <row r="421" spans="1:32" ht="15.75" customHeight="1" x14ac:dyDescent="0.2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48"/>
    </row>
    <row r="422" spans="1:32" ht="15.75" customHeight="1" x14ac:dyDescent="0.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48"/>
    </row>
    <row r="423" spans="1:32" ht="15.75" customHeight="1" x14ac:dyDescent="0.2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48"/>
    </row>
    <row r="424" spans="1:32" ht="15.75" customHeight="1" x14ac:dyDescent="0.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48"/>
    </row>
    <row r="425" spans="1:32" ht="15.75" customHeight="1" x14ac:dyDescent="0.2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48"/>
    </row>
    <row r="426" spans="1:32" ht="15.75" customHeight="1" x14ac:dyDescent="0.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48"/>
    </row>
    <row r="427" spans="1:32" ht="15.75" customHeight="1" x14ac:dyDescent="0.2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48"/>
    </row>
    <row r="428" spans="1:32" ht="15.75" customHeight="1" x14ac:dyDescent="0.2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48"/>
    </row>
    <row r="429" spans="1:32" ht="15.75" customHeight="1" x14ac:dyDescent="0.2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48"/>
    </row>
    <row r="430" spans="1:32" ht="15.75" customHeight="1" x14ac:dyDescent="0.2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48"/>
    </row>
    <row r="431" spans="1:32" ht="15.75" customHeight="1" x14ac:dyDescent="0.2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48"/>
    </row>
    <row r="432" spans="1:32" ht="15.75" customHeight="1" x14ac:dyDescent="0.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48"/>
    </row>
    <row r="433" spans="1:32" ht="15.75" customHeight="1" x14ac:dyDescent="0.2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48"/>
    </row>
    <row r="434" spans="1:32" ht="15.75" customHeight="1" x14ac:dyDescent="0.2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48"/>
    </row>
    <row r="435" spans="1:32" ht="15.75" customHeight="1" x14ac:dyDescent="0.2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48"/>
    </row>
    <row r="436" spans="1:32" ht="15.75" customHeight="1" x14ac:dyDescent="0.2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48"/>
    </row>
    <row r="437" spans="1:32" ht="15.75" customHeight="1" x14ac:dyDescent="0.2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48"/>
    </row>
    <row r="438" spans="1:32" ht="15.75" customHeight="1" x14ac:dyDescent="0.2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48"/>
    </row>
    <row r="439" spans="1:32" ht="15.75" customHeight="1" x14ac:dyDescent="0.2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48"/>
    </row>
    <row r="440" spans="1:32" ht="15.75" customHeight="1" x14ac:dyDescent="0.2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48"/>
    </row>
    <row r="441" spans="1:32" ht="15.75" customHeight="1" x14ac:dyDescent="0.2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48"/>
    </row>
    <row r="442" spans="1:32" ht="15.75" customHeight="1" x14ac:dyDescent="0.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48"/>
    </row>
    <row r="443" spans="1:32" ht="15.75" customHeight="1" x14ac:dyDescent="0.2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48"/>
    </row>
    <row r="444" spans="1:32" ht="15.75" customHeight="1" x14ac:dyDescent="0.2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48"/>
    </row>
    <row r="445" spans="1:32" ht="15.75" customHeight="1" x14ac:dyDescent="0.2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48"/>
    </row>
    <row r="446" spans="1:32" ht="15.75" customHeight="1" x14ac:dyDescent="0.2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48"/>
    </row>
    <row r="447" spans="1:32" ht="15.75" customHeight="1" x14ac:dyDescent="0.2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48"/>
    </row>
    <row r="448" spans="1:32" ht="15.75" customHeight="1" x14ac:dyDescent="0.2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48"/>
    </row>
    <row r="449" spans="1:32" ht="15.75" customHeight="1" x14ac:dyDescent="0.2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48"/>
    </row>
    <row r="450" spans="1:32" ht="15.75" customHeight="1" x14ac:dyDescent="0.2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48"/>
    </row>
    <row r="451" spans="1:32" ht="15.75" customHeight="1" x14ac:dyDescent="0.2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48"/>
    </row>
    <row r="452" spans="1:32" ht="15.75" customHeight="1" x14ac:dyDescent="0.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48"/>
    </row>
    <row r="453" spans="1:32" ht="15.75" customHeight="1" x14ac:dyDescent="0.2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48"/>
    </row>
    <row r="454" spans="1:32" ht="15.75" customHeight="1" x14ac:dyDescent="0.2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48"/>
    </row>
    <row r="455" spans="1:32" ht="15.75" customHeight="1" x14ac:dyDescent="0.2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48"/>
    </row>
    <row r="456" spans="1:32" ht="15.75" customHeight="1" x14ac:dyDescent="0.2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48"/>
    </row>
    <row r="457" spans="1:32" ht="15.75" customHeight="1" x14ac:dyDescent="0.2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48"/>
    </row>
    <row r="458" spans="1:32" ht="15.75" customHeight="1" x14ac:dyDescent="0.2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48"/>
    </row>
    <row r="459" spans="1:32" ht="15.75" customHeight="1" x14ac:dyDescent="0.2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48"/>
    </row>
    <row r="460" spans="1:32" ht="15.75" customHeight="1" x14ac:dyDescent="0.2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48"/>
    </row>
    <row r="461" spans="1:32" ht="15.75" customHeight="1" x14ac:dyDescent="0.2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48"/>
    </row>
    <row r="462" spans="1:32" ht="15.75" customHeight="1" x14ac:dyDescent="0.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48"/>
    </row>
    <row r="463" spans="1:32" ht="15.75" customHeight="1" x14ac:dyDescent="0.2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48"/>
    </row>
    <row r="464" spans="1:32" ht="15.75" customHeight="1" x14ac:dyDescent="0.2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48"/>
    </row>
    <row r="465" spans="1:32" ht="15.75" customHeight="1" x14ac:dyDescent="0.2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48"/>
    </row>
    <row r="466" spans="1:32" ht="15.75" customHeight="1" x14ac:dyDescent="0.2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48"/>
    </row>
    <row r="467" spans="1:32" ht="15.75" customHeight="1" x14ac:dyDescent="0.2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48"/>
    </row>
    <row r="468" spans="1:32" ht="15.75" customHeight="1" x14ac:dyDescent="0.2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48"/>
    </row>
    <row r="469" spans="1:32" ht="15.75" customHeight="1" x14ac:dyDescent="0.2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48"/>
    </row>
    <row r="470" spans="1:32" ht="15.75" customHeight="1" x14ac:dyDescent="0.2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48"/>
    </row>
    <row r="471" spans="1:32" ht="15.75" customHeight="1" x14ac:dyDescent="0.2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48"/>
    </row>
    <row r="472" spans="1:32" ht="15.75" customHeight="1" x14ac:dyDescent="0.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</row>
    <row r="473" spans="1:32" ht="15.75" customHeight="1" x14ac:dyDescent="0.2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48"/>
    </row>
    <row r="474" spans="1:32" ht="15.75" customHeight="1" x14ac:dyDescent="0.2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48"/>
    </row>
    <row r="475" spans="1:32" ht="15.75" customHeight="1" x14ac:dyDescent="0.2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48"/>
    </row>
    <row r="476" spans="1:32" ht="15.75" customHeight="1" x14ac:dyDescent="0.2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48"/>
    </row>
    <row r="477" spans="1:32" ht="15.75" customHeight="1" x14ac:dyDescent="0.2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48"/>
    </row>
    <row r="478" spans="1:32" ht="15.75" customHeight="1" x14ac:dyDescent="0.2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48"/>
    </row>
    <row r="479" spans="1:32" ht="15.75" customHeight="1" x14ac:dyDescent="0.2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48"/>
    </row>
    <row r="480" spans="1:32" ht="15.75" customHeight="1" x14ac:dyDescent="0.2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</row>
    <row r="481" spans="1:32" ht="15.75" customHeight="1" x14ac:dyDescent="0.2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48"/>
    </row>
    <row r="482" spans="1:32" ht="15.75" customHeight="1" x14ac:dyDescent="0.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48"/>
    </row>
    <row r="483" spans="1:32" ht="15.75" customHeight="1" x14ac:dyDescent="0.2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48"/>
    </row>
    <row r="484" spans="1:32" ht="15.75" customHeight="1" x14ac:dyDescent="0.2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48"/>
    </row>
    <row r="485" spans="1:32" ht="15.75" customHeight="1" x14ac:dyDescent="0.2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48"/>
    </row>
    <row r="486" spans="1:32" ht="15.75" customHeight="1" x14ac:dyDescent="0.2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48"/>
    </row>
    <row r="487" spans="1:32" ht="15.75" customHeight="1" x14ac:dyDescent="0.2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48"/>
    </row>
    <row r="488" spans="1:32" ht="15.75" customHeight="1" x14ac:dyDescent="0.2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</row>
    <row r="489" spans="1:32" ht="15.75" customHeight="1" x14ac:dyDescent="0.2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48"/>
    </row>
    <row r="490" spans="1:32" ht="15.75" customHeight="1" x14ac:dyDescent="0.2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48"/>
    </row>
    <row r="491" spans="1:32" ht="15.75" customHeight="1" x14ac:dyDescent="0.2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48"/>
    </row>
    <row r="492" spans="1:32" ht="15.75" customHeight="1" x14ac:dyDescent="0.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48"/>
    </row>
    <row r="493" spans="1:32" ht="15.75" customHeight="1" x14ac:dyDescent="0.2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48"/>
    </row>
    <row r="494" spans="1:32" ht="15.75" customHeight="1" x14ac:dyDescent="0.2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48"/>
    </row>
    <row r="495" spans="1:32" ht="15.75" customHeight="1" x14ac:dyDescent="0.2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48"/>
    </row>
    <row r="496" spans="1:32" ht="15.75" customHeight="1" x14ac:dyDescent="0.2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</row>
    <row r="497" spans="1:32" ht="15.75" customHeight="1" x14ac:dyDescent="0.2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48"/>
    </row>
    <row r="498" spans="1:32" ht="15.75" customHeight="1" x14ac:dyDescent="0.2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48"/>
    </row>
    <row r="499" spans="1:32" ht="15.75" customHeight="1" x14ac:dyDescent="0.2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48"/>
    </row>
    <row r="500" spans="1:32" ht="15.75" customHeight="1" x14ac:dyDescent="0.2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48"/>
    </row>
    <row r="501" spans="1:32" ht="15.75" customHeight="1" x14ac:dyDescent="0.2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48"/>
    </row>
    <row r="502" spans="1:32" ht="15.75" customHeight="1" x14ac:dyDescent="0.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48"/>
    </row>
    <row r="503" spans="1:32" ht="15.75" customHeight="1" x14ac:dyDescent="0.2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48"/>
    </row>
    <row r="504" spans="1:32" ht="15.75" customHeight="1" x14ac:dyDescent="0.2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48"/>
    </row>
    <row r="505" spans="1:32" ht="15.75" customHeight="1" x14ac:dyDescent="0.2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48"/>
    </row>
    <row r="506" spans="1:32" ht="15.75" customHeight="1" x14ac:dyDescent="0.2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48"/>
    </row>
    <row r="507" spans="1:32" ht="15.75" customHeight="1" x14ac:dyDescent="0.2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48"/>
    </row>
    <row r="508" spans="1:32" ht="15.75" customHeight="1" x14ac:dyDescent="0.2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48"/>
    </row>
    <row r="509" spans="1:32" ht="15.75" customHeight="1" x14ac:dyDescent="0.2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48"/>
    </row>
    <row r="510" spans="1:32" ht="15.75" customHeight="1" x14ac:dyDescent="0.2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48"/>
    </row>
    <row r="511" spans="1:32" ht="15.75" customHeight="1" x14ac:dyDescent="0.2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48"/>
    </row>
    <row r="512" spans="1:32" ht="15.75" customHeight="1" x14ac:dyDescent="0.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48"/>
    </row>
    <row r="513" spans="1:32" ht="15.75" customHeight="1" x14ac:dyDescent="0.2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48"/>
    </row>
    <row r="514" spans="1:32" ht="15.75" customHeight="1" x14ac:dyDescent="0.2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48"/>
    </row>
    <row r="515" spans="1:32" ht="15.75" customHeight="1" x14ac:dyDescent="0.2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48"/>
    </row>
    <row r="516" spans="1:32" ht="15.75" customHeight="1" x14ac:dyDescent="0.2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48"/>
    </row>
    <row r="517" spans="1:32" ht="15.75" customHeight="1" x14ac:dyDescent="0.2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48"/>
    </row>
    <row r="518" spans="1:32" ht="15.75" customHeight="1" x14ac:dyDescent="0.2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48"/>
    </row>
    <row r="519" spans="1:32" ht="15.75" customHeight="1" x14ac:dyDescent="0.2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48"/>
    </row>
    <row r="520" spans="1:32" ht="15.75" customHeight="1" x14ac:dyDescent="0.2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48"/>
    </row>
    <row r="521" spans="1:32" ht="15.75" customHeight="1" x14ac:dyDescent="0.2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48"/>
    </row>
    <row r="522" spans="1:32" ht="15.75" customHeight="1" x14ac:dyDescent="0.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48"/>
    </row>
    <row r="523" spans="1:32" ht="15.75" customHeight="1" x14ac:dyDescent="0.2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48"/>
    </row>
    <row r="524" spans="1:32" ht="15.75" customHeight="1" x14ac:dyDescent="0.2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48"/>
    </row>
    <row r="525" spans="1:32" ht="15.75" customHeight="1" x14ac:dyDescent="0.2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48"/>
    </row>
    <row r="526" spans="1:32" ht="15.75" customHeight="1" x14ac:dyDescent="0.2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48"/>
    </row>
    <row r="527" spans="1:32" ht="15.75" customHeight="1" x14ac:dyDescent="0.2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48"/>
    </row>
    <row r="528" spans="1:32" ht="15.75" customHeight="1" x14ac:dyDescent="0.2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48"/>
    </row>
    <row r="529" spans="1:32" ht="15.75" customHeight="1" x14ac:dyDescent="0.2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48"/>
    </row>
    <row r="530" spans="1:32" ht="15.75" customHeight="1" x14ac:dyDescent="0.2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48"/>
    </row>
    <row r="531" spans="1:32" ht="15.75" customHeight="1" x14ac:dyDescent="0.2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48"/>
    </row>
    <row r="532" spans="1:32" ht="15.75" customHeight="1" x14ac:dyDescent="0.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48"/>
    </row>
    <row r="533" spans="1:32" ht="15.75" customHeight="1" x14ac:dyDescent="0.2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48"/>
    </row>
    <row r="534" spans="1:32" ht="15.75" customHeight="1" x14ac:dyDescent="0.2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48"/>
    </row>
    <row r="535" spans="1:32" ht="15.75" customHeight="1" x14ac:dyDescent="0.2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48"/>
    </row>
    <row r="536" spans="1:32" ht="15.75" customHeight="1" x14ac:dyDescent="0.2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48"/>
    </row>
    <row r="537" spans="1:32" ht="15.75" customHeight="1" x14ac:dyDescent="0.2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48"/>
    </row>
    <row r="538" spans="1:32" ht="15.75" customHeight="1" x14ac:dyDescent="0.2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48"/>
    </row>
    <row r="539" spans="1:32" ht="15.75" customHeight="1" x14ac:dyDescent="0.2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48"/>
    </row>
    <row r="540" spans="1:32" ht="15.75" customHeight="1" x14ac:dyDescent="0.2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</row>
    <row r="541" spans="1:32" ht="15.75" customHeight="1" x14ac:dyDescent="0.2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48"/>
    </row>
    <row r="542" spans="1:32" ht="15.75" customHeight="1" x14ac:dyDescent="0.2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48"/>
    </row>
    <row r="543" spans="1:32" ht="15.75" customHeight="1" x14ac:dyDescent="0.2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48"/>
    </row>
    <row r="544" spans="1:32" ht="15.75" customHeight="1" x14ac:dyDescent="0.2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48"/>
    </row>
    <row r="545" spans="1:32" ht="15.75" customHeight="1" x14ac:dyDescent="0.2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48"/>
    </row>
    <row r="546" spans="1:32" ht="15.75" customHeight="1" x14ac:dyDescent="0.2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48"/>
    </row>
    <row r="547" spans="1:32" ht="15.75" customHeight="1" x14ac:dyDescent="0.2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48"/>
    </row>
    <row r="548" spans="1:32" ht="15.75" customHeight="1" x14ac:dyDescent="0.2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48"/>
    </row>
    <row r="549" spans="1:32" ht="15.75" customHeight="1" x14ac:dyDescent="0.2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48"/>
    </row>
    <row r="550" spans="1:32" ht="15.75" customHeight="1" x14ac:dyDescent="0.2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48"/>
    </row>
    <row r="551" spans="1:32" ht="15.75" customHeight="1" x14ac:dyDescent="0.2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</row>
    <row r="552" spans="1:32" ht="15.75" customHeight="1" x14ac:dyDescent="0.2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48"/>
    </row>
    <row r="553" spans="1:32" ht="15.75" customHeight="1" x14ac:dyDescent="0.2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48"/>
    </row>
    <row r="554" spans="1:32" ht="15.75" customHeight="1" x14ac:dyDescent="0.2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48"/>
    </row>
    <row r="555" spans="1:32" ht="15.75" customHeight="1" x14ac:dyDescent="0.2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48"/>
    </row>
    <row r="556" spans="1:32" ht="15.75" customHeight="1" x14ac:dyDescent="0.2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48"/>
    </row>
    <row r="557" spans="1:32" ht="15.75" customHeight="1" x14ac:dyDescent="0.2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48"/>
    </row>
    <row r="558" spans="1:32" ht="15.75" customHeight="1" x14ac:dyDescent="0.2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48"/>
    </row>
    <row r="559" spans="1:32" ht="15.75" customHeight="1" x14ac:dyDescent="0.2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48"/>
    </row>
    <row r="560" spans="1:32" ht="15.75" customHeight="1" x14ac:dyDescent="0.2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48"/>
    </row>
    <row r="561" spans="1:32" ht="15.75" customHeight="1" x14ac:dyDescent="0.2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48"/>
    </row>
    <row r="562" spans="1:32" ht="15.75" customHeight="1" x14ac:dyDescent="0.2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48"/>
    </row>
    <row r="563" spans="1:32" ht="15.75" customHeight="1" x14ac:dyDescent="0.2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48"/>
    </row>
    <row r="564" spans="1:32" ht="15.75" customHeight="1" x14ac:dyDescent="0.2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48"/>
    </row>
    <row r="565" spans="1:32" ht="15.75" customHeight="1" x14ac:dyDescent="0.2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48"/>
    </row>
    <row r="566" spans="1:32" ht="15.75" customHeight="1" x14ac:dyDescent="0.2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48"/>
    </row>
    <row r="567" spans="1:32" ht="15.75" customHeight="1" x14ac:dyDescent="0.2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48"/>
    </row>
    <row r="568" spans="1:32" ht="15.75" customHeight="1" x14ac:dyDescent="0.2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48"/>
    </row>
    <row r="569" spans="1:32" ht="15.75" customHeight="1" x14ac:dyDescent="0.2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48"/>
    </row>
    <row r="570" spans="1:32" ht="15.75" customHeight="1" x14ac:dyDescent="0.2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48"/>
    </row>
    <row r="571" spans="1:32" ht="15.75" customHeight="1" x14ac:dyDescent="0.2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48"/>
    </row>
    <row r="572" spans="1:32" ht="15.75" customHeight="1" x14ac:dyDescent="0.2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48"/>
    </row>
    <row r="573" spans="1:32" ht="15.75" customHeight="1" x14ac:dyDescent="0.2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48"/>
    </row>
    <row r="574" spans="1:32" ht="15.75" customHeight="1" x14ac:dyDescent="0.2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48"/>
    </row>
    <row r="575" spans="1:32" ht="15.75" customHeight="1" x14ac:dyDescent="0.2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48"/>
    </row>
    <row r="576" spans="1:32" ht="15.75" customHeight="1" x14ac:dyDescent="0.2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48"/>
    </row>
    <row r="577" spans="1:32" ht="15.75" customHeight="1" x14ac:dyDescent="0.2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48"/>
    </row>
    <row r="578" spans="1:32" ht="15.75" customHeight="1" x14ac:dyDescent="0.2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48"/>
    </row>
    <row r="579" spans="1:32" ht="15.75" customHeight="1" x14ac:dyDescent="0.2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48"/>
    </row>
    <row r="580" spans="1:32" ht="15.75" customHeight="1" x14ac:dyDescent="0.2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48"/>
    </row>
    <row r="581" spans="1:32" ht="15.75" customHeight="1" x14ac:dyDescent="0.2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48"/>
    </row>
    <row r="582" spans="1:32" ht="15.75" customHeight="1" x14ac:dyDescent="0.2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48"/>
    </row>
    <row r="583" spans="1:32" ht="15.75" customHeight="1" x14ac:dyDescent="0.2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48"/>
    </row>
    <row r="584" spans="1:32" ht="15.75" customHeight="1" x14ac:dyDescent="0.2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48"/>
    </row>
    <row r="585" spans="1:32" ht="15.75" customHeight="1" x14ac:dyDescent="0.2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48"/>
    </row>
    <row r="586" spans="1:32" ht="15.75" customHeight="1" x14ac:dyDescent="0.2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48"/>
    </row>
    <row r="587" spans="1:32" ht="15.75" customHeight="1" x14ac:dyDescent="0.2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48"/>
    </row>
    <row r="588" spans="1:32" ht="15.75" customHeight="1" x14ac:dyDescent="0.2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48"/>
    </row>
    <row r="589" spans="1:32" ht="15.75" customHeight="1" x14ac:dyDescent="0.2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48"/>
    </row>
    <row r="590" spans="1:32" ht="15.75" customHeight="1" x14ac:dyDescent="0.2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48"/>
    </row>
    <row r="591" spans="1:32" ht="15.75" customHeight="1" x14ac:dyDescent="0.2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48"/>
    </row>
    <row r="592" spans="1:32" ht="15.75" customHeight="1" x14ac:dyDescent="0.2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48"/>
    </row>
    <row r="593" spans="1:32" ht="15.75" customHeight="1" x14ac:dyDescent="0.2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48"/>
    </row>
    <row r="594" spans="1:32" ht="15.75" customHeight="1" x14ac:dyDescent="0.2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48"/>
    </row>
    <row r="595" spans="1:32" ht="15.75" customHeight="1" x14ac:dyDescent="0.2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48"/>
    </row>
    <row r="596" spans="1:32" ht="15.75" customHeight="1" x14ac:dyDescent="0.2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48"/>
    </row>
    <row r="597" spans="1:32" ht="15.75" customHeight="1" x14ac:dyDescent="0.2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48"/>
    </row>
    <row r="598" spans="1:32" ht="15.75" customHeight="1" x14ac:dyDescent="0.2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48"/>
    </row>
    <row r="599" spans="1:32" ht="15.75" customHeight="1" x14ac:dyDescent="0.2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/>
      <c r="AC599" s="48"/>
      <c r="AD599" s="48"/>
      <c r="AE599" s="48"/>
      <c r="AF599" s="48"/>
    </row>
    <row r="600" spans="1:32" ht="15.75" customHeight="1" x14ac:dyDescent="0.2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/>
      <c r="AC600" s="48"/>
      <c r="AD600" s="48"/>
      <c r="AE600" s="48"/>
      <c r="AF600" s="48"/>
    </row>
    <row r="601" spans="1:32" ht="15.75" customHeight="1" x14ac:dyDescent="0.2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8"/>
      <c r="Z601" s="48"/>
      <c r="AA601" s="48"/>
      <c r="AB601" s="48"/>
      <c r="AC601" s="48"/>
      <c r="AD601" s="48"/>
      <c r="AE601" s="48"/>
      <c r="AF601" s="48"/>
    </row>
    <row r="602" spans="1:32" ht="15.75" customHeight="1" x14ac:dyDescent="0.2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/>
      <c r="AC602" s="48"/>
      <c r="AD602" s="48"/>
      <c r="AE602" s="48"/>
      <c r="AF602" s="48"/>
    </row>
    <row r="603" spans="1:32" ht="15.75" customHeight="1" x14ac:dyDescent="0.2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8"/>
      <c r="Z603" s="48"/>
      <c r="AA603" s="48"/>
      <c r="AB603" s="48"/>
      <c r="AC603" s="48"/>
      <c r="AD603" s="48"/>
      <c r="AE603" s="48"/>
      <c r="AF603" s="48"/>
    </row>
    <row r="604" spans="1:32" ht="15.75" customHeight="1" x14ac:dyDescent="0.2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8"/>
      <c r="AF604" s="48"/>
    </row>
    <row r="605" spans="1:32" ht="15.75" customHeight="1" x14ac:dyDescent="0.2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8"/>
      <c r="AF605" s="48"/>
    </row>
    <row r="606" spans="1:32" ht="15.75" customHeight="1" x14ac:dyDescent="0.2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8"/>
      <c r="AF606" s="48"/>
    </row>
    <row r="607" spans="1:32" ht="15.75" customHeight="1" x14ac:dyDescent="0.2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/>
      <c r="AC607" s="48"/>
      <c r="AD607" s="48"/>
      <c r="AE607" s="48"/>
      <c r="AF607" s="48"/>
    </row>
    <row r="608" spans="1:32" ht="15.75" customHeight="1" x14ac:dyDescent="0.2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8"/>
      <c r="Z608" s="48"/>
      <c r="AA608" s="48"/>
      <c r="AB608" s="48"/>
      <c r="AC608" s="48"/>
      <c r="AD608" s="48"/>
      <c r="AE608" s="48"/>
      <c r="AF608" s="48"/>
    </row>
    <row r="609" spans="1:32" ht="15.75" customHeight="1" x14ac:dyDescent="0.2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/>
      <c r="AC609" s="48"/>
      <c r="AD609" s="48"/>
      <c r="AE609" s="48"/>
      <c r="AF609" s="48"/>
    </row>
    <row r="610" spans="1:32" ht="15.75" customHeight="1" x14ac:dyDescent="0.2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/>
      <c r="AC610" s="48"/>
      <c r="AD610" s="48"/>
      <c r="AE610" s="48"/>
      <c r="AF610" s="48"/>
    </row>
    <row r="611" spans="1:32" ht="15.75" customHeight="1" x14ac:dyDescent="0.2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  <c r="X611" s="48"/>
      <c r="Y611" s="48"/>
      <c r="Z611" s="48"/>
      <c r="AA611" s="48"/>
      <c r="AB611" s="48"/>
      <c r="AC611" s="48"/>
      <c r="AD611" s="48"/>
      <c r="AE611" s="48"/>
      <c r="AF611" s="48"/>
    </row>
    <row r="612" spans="1:32" ht="15.75" customHeight="1" x14ac:dyDescent="0.2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/>
      <c r="AC612" s="48"/>
      <c r="AD612" s="48"/>
      <c r="AE612" s="48"/>
      <c r="AF612" s="48"/>
    </row>
    <row r="613" spans="1:32" ht="15.75" customHeight="1" x14ac:dyDescent="0.2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  <c r="X613" s="48"/>
      <c r="Y613" s="48"/>
      <c r="Z613" s="48"/>
      <c r="AA613" s="48"/>
      <c r="AB613" s="48"/>
      <c r="AC613" s="48"/>
      <c r="AD613" s="48"/>
      <c r="AE613" s="48"/>
      <c r="AF613" s="48"/>
    </row>
    <row r="614" spans="1:32" ht="15.75" customHeight="1" x14ac:dyDescent="0.2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8"/>
      <c r="AF614" s="48"/>
    </row>
    <row r="615" spans="1:32" ht="15.75" customHeight="1" x14ac:dyDescent="0.2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8"/>
      <c r="AF615" s="48"/>
    </row>
    <row r="616" spans="1:32" ht="15.75" customHeight="1" x14ac:dyDescent="0.2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8"/>
      <c r="AF616" s="48"/>
    </row>
    <row r="617" spans="1:32" ht="15.75" customHeight="1" x14ac:dyDescent="0.2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/>
      <c r="AC617" s="48"/>
      <c r="AD617" s="48"/>
      <c r="AE617" s="48"/>
      <c r="AF617" s="48"/>
    </row>
    <row r="618" spans="1:32" ht="15.75" customHeight="1" x14ac:dyDescent="0.2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  <c r="X618" s="48"/>
      <c r="Y618" s="48"/>
      <c r="Z618" s="48"/>
      <c r="AA618" s="48"/>
      <c r="AB618" s="48"/>
      <c r="AC618" s="48"/>
      <c r="AD618" s="48"/>
      <c r="AE618" s="48"/>
      <c r="AF618" s="48"/>
    </row>
    <row r="619" spans="1:32" ht="15.75" customHeight="1" x14ac:dyDescent="0.2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/>
      <c r="AC619" s="48"/>
      <c r="AD619" s="48"/>
      <c r="AE619" s="48"/>
      <c r="AF619" s="48"/>
    </row>
    <row r="620" spans="1:32" ht="15.75" customHeight="1" x14ac:dyDescent="0.2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/>
      <c r="AC620" s="48"/>
      <c r="AD620" s="48"/>
      <c r="AE620" s="48"/>
      <c r="AF620" s="48"/>
    </row>
    <row r="621" spans="1:32" ht="15.75" customHeight="1" x14ac:dyDescent="0.2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  <c r="X621" s="48"/>
      <c r="Y621" s="48"/>
      <c r="Z621" s="48"/>
      <c r="AA621" s="48"/>
      <c r="AB621" s="48"/>
      <c r="AC621" s="48"/>
      <c r="AD621" s="48"/>
      <c r="AE621" s="48"/>
      <c r="AF621" s="48"/>
    </row>
    <row r="622" spans="1:32" ht="15.75" customHeight="1" x14ac:dyDescent="0.2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/>
      <c r="AC622" s="48"/>
      <c r="AD622" s="48"/>
      <c r="AE622" s="48"/>
      <c r="AF622" s="48"/>
    </row>
    <row r="623" spans="1:32" ht="15.75" customHeight="1" x14ac:dyDescent="0.2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  <c r="X623" s="48"/>
      <c r="Y623" s="48"/>
      <c r="Z623" s="48"/>
      <c r="AA623" s="48"/>
      <c r="AB623" s="48"/>
      <c r="AC623" s="48"/>
      <c r="AD623" s="48"/>
      <c r="AE623" s="48"/>
      <c r="AF623" s="48"/>
    </row>
    <row r="624" spans="1:32" ht="15.75" customHeight="1" x14ac:dyDescent="0.2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8"/>
      <c r="AF624" s="48"/>
    </row>
    <row r="625" spans="1:32" ht="15.75" customHeight="1" x14ac:dyDescent="0.2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8"/>
      <c r="AF625" s="48"/>
    </row>
    <row r="626" spans="1:32" ht="15.75" customHeight="1" x14ac:dyDescent="0.2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8"/>
      <c r="AF626" s="48"/>
    </row>
    <row r="627" spans="1:32" ht="15.75" customHeight="1" x14ac:dyDescent="0.2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/>
      <c r="AC627" s="48"/>
      <c r="AD627" s="48"/>
      <c r="AE627" s="48"/>
      <c r="AF627" s="48"/>
    </row>
    <row r="628" spans="1:32" ht="15.75" customHeight="1" x14ac:dyDescent="0.2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  <c r="X628" s="48"/>
      <c r="Y628" s="48"/>
      <c r="Z628" s="48"/>
      <c r="AA628" s="48"/>
      <c r="AB628" s="48"/>
      <c r="AC628" s="48"/>
      <c r="AD628" s="48"/>
      <c r="AE628" s="48"/>
      <c r="AF628" s="48"/>
    </row>
    <row r="629" spans="1:32" ht="15.75" customHeight="1" x14ac:dyDescent="0.2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/>
      <c r="AC629" s="48"/>
      <c r="AD629" s="48"/>
      <c r="AE629" s="48"/>
      <c r="AF629" s="48"/>
    </row>
    <row r="630" spans="1:32" ht="15.75" customHeight="1" x14ac:dyDescent="0.2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/>
      <c r="AC630" s="48"/>
      <c r="AD630" s="48"/>
      <c r="AE630" s="48"/>
      <c r="AF630" s="48"/>
    </row>
    <row r="631" spans="1:32" ht="15.75" customHeight="1" x14ac:dyDescent="0.2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  <c r="X631" s="48"/>
      <c r="Y631" s="48"/>
      <c r="Z631" s="48"/>
      <c r="AA631" s="48"/>
      <c r="AB631" s="48"/>
      <c r="AC631" s="48"/>
      <c r="AD631" s="48"/>
      <c r="AE631" s="48"/>
      <c r="AF631" s="48"/>
    </row>
    <row r="632" spans="1:32" ht="15.75" customHeight="1" x14ac:dyDescent="0.2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/>
      <c r="AC632" s="48"/>
      <c r="AD632" s="48"/>
      <c r="AE632" s="48"/>
      <c r="AF632" s="48"/>
    </row>
    <row r="633" spans="1:32" ht="15.75" customHeight="1" x14ac:dyDescent="0.2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  <c r="X633" s="48"/>
      <c r="Y633" s="48"/>
      <c r="Z633" s="48"/>
      <c r="AA633" s="48"/>
      <c r="AB633" s="48"/>
      <c r="AC633" s="48"/>
      <c r="AD633" s="48"/>
      <c r="AE633" s="48"/>
      <c r="AF633" s="48"/>
    </row>
    <row r="634" spans="1:32" ht="15.75" customHeight="1" x14ac:dyDescent="0.2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8"/>
      <c r="AF634" s="48"/>
    </row>
    <row r="635" spans="1:32" ht="15.75" customHeight="1" x14ac:dyDescent="0.2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8"/>
      <c r="AF635" s="48"/>
    </row>
    <row r="636" spans="1:32" ht="15.75" customHeight="1" x14ac:dyDescent="0.2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8"/>
      <c r="AF636" s="48"/>
    </row>
    <row r="637" spans="1:32" ht="15.75" customHeight="1" x14ac:dyDescent="0.2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/>
      <c r="AC637" s="48"/>
      <c r="AD637" s="48"/>
      <c r="AE637" s="48"/>
      <c r="AF637" s="48"/>
    </row>
    <row r="638" spans="1:32" ht="15.75" customHeight="1" x14ac:dyDescent="0.2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  <c r="X638" s="48"/>
      <c r="Y638" s="48"/>
      <c r="Z638" s="48"/>
      <c r="AA638" s="48"/>
      <c r="AB638" s="48"/>
      <c r="AC638" s="48"/>
      <c r="AD638" s="48"/>
      <c r="AE638" s="48"/>
      <c r="AF638" s="48"/>
    </row>
    <row r="639" spans="1:32" ht="15.75" customHeight="1" x14ac:dyDescent="0.2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/>
      <c r="AC639" s="48"/>
      <c r="AD639" s="48"/>
      <c r="AE639" s="48"/>
      <c r="AF639" s="48"/>
    </row>
    <row r="640" spans="1:32" ht="15.75" customHeight="1" x14ac:dyDescent="0.2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/>
      <c r="AC640" s="48"/>
      <c r="AD640" s="48"/>
      <c r="AE640" s="48"/>
      <c r="AF640" s="48"/>
    </row>
    <row r="641" spans="1:32" ht="15.75" customHeight="1" x14ac:dyDescent="0.2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  <c r="X641" s="48"/>
      <c r="Y641" s="48"/>
      <c r="Z641" s="48"/>
      <c r="AA641" s="48"/>
      <c r="AB641" s="48"/>
      <c r="AC641" s="48"/>
      <c r="AD641" s="48"/>
      <c r="AE641" s="48"/>
      <c r="AF641" s="48"/>
    </row>
    <row r="642" spans="1:32" ht="15.75" customHeight="1" x14ac:dyDescent="0.2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/>
      <c r="AC642" s="48"/>
      <c r="AD642" s="48"/>
      <c r="AE642" s="48"/>
      <c r="AF642" s="48"/>
    </row>
    <row r="643" spans="1:32" ht="15.75" customHeight="1" x14ac:dyDescent="0.2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  <c r="X643" s="48"/>
      <c r="Y643" s="48"/>
      <c r="Z643" s="48"/>
      <c r="AA643" s="48"/>
      <c r="AB643" s="48"/>
      <c r="AC643" s="48"/>
      <c r="AD643" s="48"/>
      <c r="AE643" s="48"/>
      <c r="AF643" s="48"/>
    </row>
    <row r="644" spans="1:32" ht="15.75" customHeight="1" x14ac:dyDescent="0.2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8"/>
      <c r="AF644" s="48"/>
    </row>
    <row r="645" spans="1:32" ht="15.75" customHeight="1" x14ac:dyDescent="0.2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8"/>
      <c r="AF645" s="48"/>
    </row>
    <row r="646" spans="1:32" ht="15.75" customHeight="1" x14ac:dyDescent="0.2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8"/>
      <c r="AF646" s="48"/>
    </row>
    <row r="647" spans="1:32" ht="15.75" customHeight="1" x14ac:dyDescent="0.2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/>
      <c r="AC647" s="48"/>
      <c r="AD647" s="48"/>
      <c r="AE647" s="48"/>
      <c r="AF647" s="48"/>
    </row>
    <row r="648" spans="1:32" ht="15.75" customHeight="1" x14ac:dyDescent="0.2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  <c r="X648" s="48"/>
      <c r="Y648" s="48"/>
      <c r="Z648" s="48"/>
      <c r="AA648" s="48"/>
      <c r="AB648" s="48"/>
      <c r="AC648" s="48"/>
      <c r="AD648" s="48"/>
      <c r="AE648" s="48"/>
      <c r="AF648" s="48"/>
    </row>
    <row r="649" spans="1:32" ht="15.75" customHeight="1" x14ac:dyDescent="0.2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/>
      <c r="AC649" s="48"/>
      <c r="AD649" s="48"/>
      <c r="AE649" s="48"/>
      <c r="AF649" s="48"/>
    </row>
    <row r="650" spans="1:32" ht="15.75" customHeight="1" x14ac:dyDescent="0.2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/>
      <c r="AC650" s="48"/>
      <c r="AD650" s="48"/>
      <c r="AE650" s="48"/>
      <c r="AF650" s="48"/>
    </row>
    <row r="651" spans="1:32" ht="15.75" customHeight="1" x14ac:dyDescent="0.2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  <c r="X651" s="48"/>
      <c r="Y651" s="48"/>
      <c r="Z651" s="48"/>
      <c r="AA651" s="48"/>
      <c r="AB651" s="48"/>
      <c r="AC651" s="48"/>
      <c r="AD651" s="48"/>
      <c r="AE651" s="48"/>
      <c r="AF651" s="48"/>
    </row>
    <row r="652" spans="1:32" ht="15.75" customHeight="1" x14ac:dyDescent="0.2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/>
      <c r="AC652" s="48"/>
      <c r="AD652" s="48"/>
      <c r="AE652" s="48"/>
      <c r="AF652" s="48"/>
    </row>
    <row r="653" spans="1:32" ht="15.75" customHeight="1" x14ac:dyDescent="0.2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  <c r="X653" s="48"/>
      <c r="Y653" s="48"/>
      <c r="Z653" s="48"/>
      <c r="AA653" s="48"/>
      <c r="AB653" s="48"/>
      <c r="AC653" s="48"/>
      <c r="AD653" s="48"/>
      <c r="AE653" s="48"/>
      <c r="AF653" s="48"/>
    </row>
    <row r="654" spans="1:32" ht="15.75" customHeight="1" x14ac:dyDescent="0.2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8"/>
      <c r="AF654" s="48"/>
    </row>
    <row r="655" spans="1:32" ht="15.75" customHeight="1" x14ac:dyDescent="0.2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8"/>
      <c r="AF655" s="48"/>
    </row>
    <row r="656" spans="1:32" ht="15.75" customHeight="1" x14ac:dyDescent="0.2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8"/>
      <c r="AF656" s="48"/>
    </row>
    <row r="657" spans="1:32" ht="15.75" customHeight="1" x14ac:dyDescent="0.2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/>
      <c r="AC657" s="48"/>
      <c r="AD657" s="48"/>
      <c r="AE657" s="48"/>
      <c r="AF657" s="48"/>
    </row>
    <row r="658" spans="1:32" ht="15.75" customHeight="1" x14ac:dyDescent="0.2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  <c r="X658" s="48"/>
      <c r="Y658" s="48"/>
      <c r="Z658" s="48"/>
      <c r="AA658" s="48"/>
      <c r="AB658" s="48"/>
      <c r="AC658" s="48"/>
      <c r="AD658" s="48"/>
      <c r="AE658" s="48"/>
      <c r="AF658" s="48"/>
    </row>
    <row r="659" spans="1:32" ht="15.75" customHeight="1" x14ac:dyDescent="0.2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/>
      <c r="AC659" s="48"/>
      <c r="AD659" s="48"/>
      <c r="AE659" s="48"/>
      <c r="AF659" s="48"/>
    </row>
    <row r="660" spans="1:32" ht="15.75" customHeight="1" x14ac:dyDescent="0.2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/>
      <c r="AC660" s="48"/>
      <c r="AD660" s="48"/>
      <c r="AE660" s="48"/>
      <c r="AF660" s="48"/>
    </row>
    <row r="661" spans="1:32" ht="15.75" customHeight="1" x14ac:dyDescent="0.2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  <c r="X661" s="48"/>
      <c r="Y661" s="48"/>
      <c r="Z661" s="48"/>
      <c r="AA661" s="48"/>
      <c r="AB661" s="48"/>
      <c r="AC661" s="48"/>
      <c r="AD661" s="48"/>
      <c r="AE661" s="48"/>
      <c r="AF661" s="48"/>
    </row>
    <row r="662" spans="1:32" ht="15.75" customHeight="1" x14ac:dyDescent="0.2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/>
      <c r="AC662" s="48"/>
      <c r="AD662" s="48"/>
      <c r="AE662" s="48"/>
      <c r="AF662" s="48"/>
    </row>
    <row r="663" spans="1:32" ht="15.75" customHeight="1" x14ac:dyDescent="0.2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  <c r="X663" s="48"/>
      <c r="Y663" s="48"/>
      <c r="Z663" s="48"/>
      <c r="AA663" s="48"/>
      <c r="AB663" s="48"/>
      <c r="AC663" s="48"/>
      <c r="AD663" s="48"/>
      <c r="AE663" s="48"/>
      <c r="AF663" s="48"/>
    </row>
    <row r="664" spans="1:32" ht="15.75" customHeight="1" x14ac:dyDescent="0.2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8"/>
      <c r="AF664" s="48"/>
    </row>
    <row r="665" spans="1:32" ht="15.75" customHeight="1" x14ac:dyDescent="0.2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8"/>
      <c r="AF665" s="48"/>
    </row>
    <row r="666" spans="1:32" ht="15.75" customHeight="1" x14ac:dyDescent="0.2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8"/>
      <c r="AF666" s="48"/>
    </row>
    <row r="667" spans="1:32" ht="15.75" customHeight="1" x14ac:dyDescent="0.2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  <c r="X667" s="48"/>
      <c r="Y667" s="48"/>
      <c r="Z667" s="48"/>
      <c r="AA667" s="48"/>
      <c r="AB667" s="48"/>
      <c r="AC667" s="48"/>
      <c r="AD667" s="48"/>
      <c r="AE667" s="48"/>
      <c r="AF667" s="48"/>
    </row>
    <row r="668" spans="1:32" ht="15.75" customHeight="1" x14ac:dyDescent="0.2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  <c r="X668" s="48"/>
      <c r="Y668" s="48"/>
      <c r="Z668" s="48"/>
      <c r="AA668" s="48"/>
      <c r="AB668" s="48"/>
      <c r="AC668" s="48"/>
      <c r="AD668" s="48"/>
      <c r="AE668" s="48"/>
      <c r="AF668" s="48"/>
    </row>
    <row r="669" spans="1:32" ht="15.75" customHeight="1" x14ac:dyDescent="0.2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  <c r="X669" s="48"/>
      <c r="Y669" s="48"/>
      <c r="Z669" s="48"/>
      <c r="AA669" s="48"/>
      <c r="AB669" s="48"/>
      <c r="AC669" s="48"/>
      <c r="AD669" s="48"/>
      <c r="AE669" s="48"/>
      <c r="AF669" s="48"/>
    </row>
    <row r="670" spans="1:32" ht="15.75" customHeight="1" x14ac:dyDescent="0.2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  <c r="X670" s="48"/>
      <c r="Y670" s="48"/>
      <c r="Z670" s="48"/>
      <c r="AA670" s="48"/>
      <c r="AB670" s="48"/>
      <c r="AC670" s="48"/>
      <c r="AD670" s="48"/>
      <c r="AE670" s="48"/>
      <c r="AF670" s="48"/>
    </row>
    <row r="671" spans="1:32" ht="15.75" customHeight="1" x14ac:dyDescent="0.2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  <c r="X671" s="48"/>
      <c r="Y671" s="48"/>
      <c r="Z671" s="48"/>
      <c r="AA671" s="48"/>
      <c r="AB671" s="48"/>
      <c r="AC671" s="48"/>
      <c r="AD671" s="48"/>
      <c r="AE671" s="48"/>
      <c r="AF671" s="48"/>
    </row>
    <row r="672" spans="1:32" ht="15.75" customHeight="1" x14ac:dyDescent="0.2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  <c r="X672" s="48"/>
      <c r="Y672" s="48"/>
      <c r="Z672" s="48"/>
      <c r="AA672" s="48"/>
      <c r="AB672" s="48"/>
      <c r="AC672" s="48"/>
      <c r="AD672" s="48"/>
      <c r="AE672" s="48"/>
      <c r="AF672" s="48"/>
    </row>
    <row r="673" spans="1:32" ht="15.75" customHeight="1" x14ac:dyDescent="0.2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  <c r="X673" s="48"/>
      <c r="Y673" s="48"/>
      <c r="Z673" s="48"/>
      <c r="AA673" s="48"/>
      <c r="AB673" s="48"/>
      <c r="AC673" s="48"/>
      <c r="AD673" s="48"/>
      <c r="AE673" s="48"/>
      <c r="AF673" s="48"/>
    </row>
    <row r="674" spans="1:32" ht="15.75" customHeight="1" x14ac:dyDescent="0.2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8"/>
      <c r="AF674" s="48"/>
    </row>
    <row r="675" spans="1:32" ht="15.75" customHeight="1" x14ac:dyDescent="0.2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8"/>
      <c r="AF675" s="48"/>
    </row>
    <row r="676" spans="1:32" ht="15.75" customHeight="1" x14ac:dyDescent="0.2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8"/>
      <c r="AF676" s="48"/>
    </row>
    <row r="677" spans="1:32" ht="15.75" customHeight="1" x14ac:dyDescent="0.2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/>
      <c r="AC677" s="48"/>
      <c r="AD677" s="48"/>
      <c r="AE677" s="48"/>
      <c r="AF677" s="48"/>
    </row>
    <row r="678" spans="1:32" ht="15.75" customHeight="1" x14ac:dyDescent="0.2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  <c r="X678" s="48"/>
      <c r="Y678" s="48"/>
      <c r="Z678" s="48"/>
      <c r="AA678" s="48"/>
      <c r="AB678" s="48"/>
      <c r="AC678" s="48"/>
      <c r="AD678" s="48"/>
      <c r="AE678" s="48"/>
      <c r="AF678" s="48"/>
    </row>
    <row r="679" spans="1:32" ht="15.75" customHeight="1" x14ac:dyDescent="0.2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/>
      <c r="AC679" s="48"/>
      <c r="AD679" s="48"/>
      <c r="AE679" s="48"/>
      <c r="AF679" s="48"/>
    </row>
    <row r="680" spans="1:32" ht="15.75" customHeight="1" x14ac:dyDescent="0.2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/>
      <c r="AC680" s="48"/>
      <c r="AD680" s="48"/>
      <c r="AE680" s="48"/>
      <c r="AF680" s="48"/>
    </row>
    <row r="681" spans="1:32" ht="15.75" customHeight="1" x14ac:dyDescent="0.2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  <c r="X681" s="48"/>
      <c r="Y681" s="48"/>
      <c r="Z681" s="48"/>
      <c r="AA681" s="48"/>
      <c r="AB681" s="48"/>
      <c r="AC681" s="48"/>
      <c r="AD681" s="48"/>
      <c r="AE681" s="48"/>
      <c r="AF681" s="48"/>
    </row>
    <row r="682" spans="1:32" ht="15.75" customHeight="1" x14ac:dyDescent="0.2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/>
      <c r="AC682" s="48"/>
      <c r="AD682" s="48"/>
      <c r="AE682" s="48"/>
      <c r="AF682" s="48"/>
    </row>
    <row r="683" spans="1:32" ht="15.75" customHeight="1" x14ac:dyDescent="0.2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  <c r="X683" s="48"/>
      <c r="Y683" s="48"/>
      <c r="Z683" s="48"/>
      <c r="AA683" s="48"/>
      <c r="AB683" s="48"/>
      <c r="AC683" s="48"/>
      <c r="AD683" s="48"/>
      <c r="AE683" s="48"/>
      <c r="AF683" s="48"/>
    </row>
    <row r="684" spans="1:32" ht="15.75" customHeight="1" x14ac:dyDescent="0.2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8"/>
      <c r="AF684" s="48"/>
    </row>
    <row r="685" spans="1:32" ht="15.75" customHeight="1" x14ac:dyDescent="0.2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8"/>
      <c r="AF685" s="48"/>
    </row>
    <row r="686" spans="1:32" ht="15.75" customHeight="1" x14ac:dyDescent="0.2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8"/>
      <c r="AF686" s="48"/>
    </row>
    <row r="687" spans="1:32" ht="15.75" customHeight="1" x14ac:dyDescent="0.2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/>
      <c r="AC687" s="48"/>
      <c r="AD687" s="48"/>
      <c r="AE687" s="48"/>
      <c r="AF687" s="48"/>
    </row>
    <row r="688" spans="1:32" ht="15.75" customHeight="1" x14ac:dyDescent="0.2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  <c r="X688" s="48"/>
      <c r="Y688" s="48"/>
      <c r="Z688" s="48"/>
      <c r="AA688" s="48"/>
      <c r="AB688" s="48"/>
      <c r="AC688" s="48"/>
      <c r="AD688" s="48"/>
      <c r="AE688" s="48"/>
      <c r="AF688" s="48"/>
    </row>
    <row r="689" spans="1:32" ht="15.75" customHeight="1" x14ac:dyDescent="0.2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/>
      <c r="AC689" s="48"/>
      <c r="AD689" s="48"/>
      <c r="AE689" s="48"/>
      <c r="AF689" s="48"/>
    </row>
    <row r="690" spans="1:32" ht="15.75" customHeight="1" x14ac:dyDescent="0.2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/>
      <c r="AC690" s="48"/>
      <c r="AD690" s="48"/>
      <c r="AE690" s="48"/>
      <c r="AF690" s="48"/>
    </row>
    <row r="691" spans="1:32" ht="15.75" customHeight="1" x14ac:dyDescent="0.2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  <c r="X691" s="48"/>
      <c r="Y691" s="48"/>
      <c r="Z691" s="48"/>
      <c r="AA691" s="48"/>
      <c r="AB691" s="48"/>
      <c r="AC691" s="48"/>
      <c r="AD691" s="48"/>
      <c r="AE691" s="48"/>
      <c r="AF691" s="48"/>
    </row>
    <row r="692" spans="1:32" ht="15.75" customHeight="1" x14ac:dyDescent="0.2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/>
      <c r="AC692" s="48"/>
      <c r="AD692" s="48"/>
      <c r="AE692" s="48"/>
      <c r="AF692" s="48"/>
    </row>
    <row r="693" spans="1:32" ht="15.75" customHeight="1" x14ac:dyDescent="0.2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  <c r="X693" s="48"/>
      <c r="Y693" s="48"/>
      <c r="Z693" s="48"/>
      <c r="AA693" s="48"/>
      <c r="AB693" s="48"/>
      <c r="AC693" s="48"/>
      <c r="AD693" s="48"/>
      <c r="AE693" s="48"/>
      <c r="AF693" s="48"/>
    </row>
    <row r="694" spans="1:32" ht="15.75" customHeight="1" x14ac:dyDescent="0.2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8"/>
      <c r="AF694" s="48"/>
    </row>
    <row r="695" spans="1:32" ht="15.75" customHeight="1" x14ac:dyDescent="0.2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8"/>
      <c r="AF695" s="48"/>
    </row>
    <row r="696" spans="1:32" ht="15.75" customHeight="1" x14ac:dyDescent="0.2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8"/>
      <c r="AF696" s="48"/>
    </row>
    <row r="697" spans="1:32" ht="15.75" customHeight="1" x14ac:dyDescent="0.2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/>
      <c r="AC697" s="48"/>
      <c r="AD697" s="48"/>
      <c r="AE697" s="48"/>
      <c r="AF697" s="48"/>
    </row>
    <row r="698" spans="1:32" ht="15.75" customHeight="1" x14ac:dyDescent="0.2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  <c r="X698" s="48"/>
      <c r="Y698" s="48"/>
      <c r="Z698" s="48"/>
      <c r="AA698" s="48"/>
      <c r="AB698" s="48"/>
      <c r="AC698" s="48"/>
      <c r="AD698" s="48"/>
      <c r="AE698" s="48"/>
      <c r="AF698" s="48"/>
    </row>
    <row r="699" spans="1:32" ht="15.75" customHeight="1" x14ac:dyDescent="0.2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/>
      <c r="AC699" s="48"/>
      <c r="AD699" s="48"/>
      <c r="AE699" s="48"/>
      <c r="AF699" s="48"/>
    </row>
    <row r="700" spans="1:32" ht="15.75" customHeight="1" x14ac:dyDescent="0.2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/>
      <c r="AC700" s="48"/>
      <c r="AD700" s="48"/>
      <c r="AE700" s="48"/>
      <c r="AF700" s="48"/>
    </row>
    <row r="701" spans="1:32" ht="15.75" customHeight="1" x14ac:dyDescent="0.2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  <c r="X701" s="48"/>
      <c r="Y701" s="48"/>
      <c r="Z701" s="48"/>
      <c r="AA701" s="48"/>
      <c r="AB701" s="48"/>
      <c r="AC701" s="48"/>
      <c r="AD701" s="48"/>
      <c r="AE701" s="48"/>
      <c r="AF701" s="48"/>
    </row>
    <row r="702" spans="1:32" ht="15.75" customHeight="1" x14ac:dyDescent="0.2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/>
      <c r="AC702" s="48"/>
      <c r="AD702" s="48"/>
      <c r="AE702" s="48"/>
      <c r="AF702" s="48"/>
    </row>
    <row r="703" spans="1:32" ht="15.75" customHeight="1" x14ac:dyDescent="0.2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  <c r="X703" s="48"/>
      <c r="Y703" s="48"/>
      <c r="Z703" s="48"/>
      <c r="AA703" s="48"/>
      <c r="AB703" s="48"/>
      <c r="AC703" s="48"/>
      <c r="AD703" s="48"/>
      <c r="AE703" s="48"/>
      <c r="AF703" s="48"/>
    </row>
    <row r="704" spans="1:32" ht="15.75" customHeight="1" x14ac:dyDescent="0.2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8"/>
      <c r="AF704" s="48"/>
    </row>
    <row r="705" spans="1:32" ht="15.75" customHeight="1" x14ac:dyDescent="0.2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8"/>
      <c r="AF705" s="48"/>
    </row>
    <row r="706" spans="1:32" ht="15.75" customHeight="1" x14ac:dyDescent="0.2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8"/>
      <c r="AF706" s="48"/>
    </row>
    <row r="707" spans="1:32" ht="15.75" customHeight="1" x14ac:dyDescent="0.2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/>
      <c r="AC707" s="48"/>
      <c r="AD707" s="48"/>
      <c r="AE707" s="48"/>
      <c r="AF707" s="48"/>
    </row>
    <row r="708" spans="1:32" ht="15.75" customHeight="1" x14ac:dyDescent="0.2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  <c r="X708" s="48"/>
      <c r="Y708" s="48"/>
      <c r="Z708" s="48"/>
      <c r="AA708" s="48"/>
      <c r="AB708" s="48"/>
      <c r="AC708" s="48"/>
      <c r="AD708" s="48"/>
      <c r="AE708" s="48"/>
      <c r="AF708" s="48"/>
    </row>
    <row r="709" spans="1:32" ht="15.75" customHeight="1" x14ac:dyDescent="0.2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/>
      <c r="AC709" s="48"/>
      <c r="AD709" s="48"/>
      <c r="AE709" s="48"/>
      <c r="AF709" s="48"/>
    </row>
    <row r="710" spans="1:32" ht="15.75" customHeight="1" x14ac:dyDescent="0.2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/>
      <c r="AC710" s="48"/>
      <c r="AD710" s="48"/>
      <c r="AE710" s="48"/>
      <c r="AF710" s="48"/>
    </row>
    <row r="711" spans="1:32" ht="15.75" customHeight="1" x14ac:dyDescent="0.2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  <c r="X711" s="48"/>
      <c r="Y711" s="48"/>
      <c r="Z711" s="48"/>
      <c r="AA711" s="48"/>
      <c r="AB711" s="48"/>
      <c r="AC711" s="48"/>
      <c r="AD711" s="48"/>
      <c r="AE711" s="48"/>
      <c r="AF711" s="48"/>
    </row>
    <row r="712" spans="1:32" ht="15.75" customHeight="1" x14ac:dyDescent="0.2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/>
      <c r="AC712" s="48"/>
      <c r="AD712" s="48"/>
      <c r="AE712" s="48"/>
      <c r="AF712" s="48"/>
    </row>
    <row r="713" spans="1:32" ht="15.75" customHeight="1" x14ac:dyDescent="0.2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  <c r="X713" s="48"/>
      <c r="Y713" s="48"/>
      <c r="Z713" s="48"/>
      <c r="AA713" s="48"/>
      <c r="AB713" s="48"/>
      <c r="AC713" s="48"/>
      <c r="AD713" s="48"/>
      <c r="AE713" s="48"/>
      <c r="AF713" s="48"/>
    </row>
    <row r="714" spans="1:32" ht="15.75" customHeight="1" x14ac:dyDescent="0.2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8"/>
      <c r="AF714" s="48"/>
    </row>
    <row r="715" spans="1:32" ht="15.75" customHeight="1" x14ac:dyDescent="0.2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8"/>
      <c r="AF715" s="48"/>
    </row>
    <row r="716" spans="1:32" ht="15.75" customHeight="1" x14ac:dyDescent="0.2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8"/>
      <c r="AF716" s="48"/>
    </row>
    <row r="717" spans="1:32" ht="15.75" customHeight="1" x14ac:dyDescent="0.2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/>
      <c r="AC717" s="48"/>
      <c r="AD717" s="48"/>
      <c r="AE717" s="48"/>
      <c r="AF717" s="48"/>
    </row>
    <row r="718" spans="1:32" ht="15.75" customHeight="1" x14ac:dyDescent="0.2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  <c r="X718" s="48"/>
      <c r="Y718" s="48"/>
      <c r="Z718" s="48"/>
      <c r="AA718" s="48"/>
      <c r="AB718" s="48"/>
      <c r="AC718" s="48"/>
      <c r="AD718" s="48"/>
      <c r="AE718" s="48"/>
      <c r="AF718" s="48"/>
    </row>
    <row r="719" spans="1:32" ht="15.75" customHeight="1" x14ac:dyDescent="0.2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/>
      <c r="AC719" s="48"/>
      <c r="AD719" s="48"/>
      <c r="AE719" s="48"/>
      <c r="AF719" s="48"/>
    </row>
    <row r="720" spans="1:32" ht="15.75" customHeight="1" x14ac:dyDescent="0.2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/>
      <c r="AC720" s="48"/>
      <c r="AD720" s="48"/>
      <c r="AE720" s="48"/>
      <c r="AF720" s="48"/>
    </row>
    <row r="721" spans="1:32" ht="15.75" customHeight="1" x14ac:dyDescent="0.2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  <c r="X721" s="48"/>
      <c r="Y721" s="48"/>
      <c r="Z721" s="48"/>
      <c r="AA721" s="48"/>
      <c r="AB721" s="48"/>
      <c r="AC721" s="48"/>
      <c r="AD721" s="48"/>
      <c r="AE721" s="48"/>
      <c r="AF721" s="48"/>
    </row>
    <row r="722" spans="1:32" ht="15.75" customHeight="1" x14ac:dyDescent="0.2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/>
      <c r="AC722" s="48"/>
      <c r="AD722" s="48"/>
      <c r="AE722" s="48"/>
      <c r="AF722" s="48"/>
    </row>
    <row r="723" spans="1:32" ht="15.75" customHeight="1" x14ac:dyDescent="0.2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  <c r="X723" s="48"/>
      <c r="Y723" s="48"/>
      <c r="Z723" s="48"/>
      <c r="AA723" s="48"/>
      <c r="AB723" s="48"/>
      <c r="AC723" s="48"/>
      <c r="AD723" s="48"/>
      <c r="AE723" s="48"/>
      <c r="AF723" s="48"/>
    </row>
    <row r="724" spans="1:32" ht="15.75" customHeight="1" x14ac:dyDescent="0.2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8"/>
      <c r="AF724" s="48"/>
    </row>
    <row r="725" spans="1:32" ht="15.75" customHeight="1" x14ac:dyDescent="0.2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8"/>
      <c r="AF725" s="48"/>
    </row>
    <row r="726" spans="1:32" ht="15.75" customHeight="1" x14ac:dyDescent="0.2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8"/>
      <c r="AF726" s="48"/>
    </row>
    <row r="727" spans="1:32" ht="15.75" customHeight="1" x14ac:dyDescent="0.2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/>
      <c r="AC727" s="48"/>
      <c r="AD727" s="48"/>
      <c r="AE727" s="48"/>
      <c r="AF727" s="48"/>
    </row>
    <row r="728" spans="1:32" ht="15.75" customHeight="1" x14ac:dyDescent="0.2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  <c r="X728" s="48"/>
      <c r="Y728" s="48"/>
      <c r="Z728" s="48"/>
      <c r="AA728" s="48"/>
      <c r="AB728" s="48"/>
      <c r="AC728" s="48"/>
      <c r="AD728" s="48"/>
      <c r="AE728" s="48"/>
      <c r="AF728" s="48"/>
    </row>
    <row r="729" spans="1:32" ht="15.75" customHeight="1" x14ac:dyDescent="0.2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/>
      <c r="AC729" s="48"/>
      <c r="AD729" s="48"/>
      <c r="AE729" s="48"/>
      <c r="AF729" s="48"/>
    </row>
    <row r="730" spans="1:32" ht="15.75" customHeight="1" x14ac:dyDescent="0.2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/>
      <c r="AC730" s="48"/>
      <c r="AD730" s="48"/>
      <c r="AE730" s="48"/>
      <c r="AF730" s="48"/>
    </row>
    <row r="731" spans="1:32" ht="15.75" customHeight="1" x14ac:dyDescent="0.2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  <c r="X731" s="48"/>
      <c r="Y731" s="48"/>
      <c r="Z731" s="48"/>
      <c r="AA731" s="48"/>
      <c r="AB731" s="48"/>
      <c r="AC731" s="48"/>
      <c r="AD731" s="48"/>
      <c r="AE731" s="48"/>
      <c r="AF731" s="48"/>
    </row>
    <row r="732" spans="1:32" ht="15.75" customHeight="1" x14ac:dyDescent="0.2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/>
      <c r="AC732" s="48"/>
      <c r="AD732" s="48"/>
      <c r="AE732" s="48"/>
      <c r="AF732" s="48"/>
    </row>
    <row r="733" spans="1:32" ht="15.75" customHeight="1" x14ac:dyDescent="0.2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  <c r="X733" s="48"/>
      <c r="Y733" s="48"/>
      <c r="Z733" s="48"/>
      <c r="AA733" s="48"/>
      <c r="AB733" s="48"/>
      <c r="AC733" s="48"/>
      <c r="AD733" s="48"/>
      <c r="AE733" s="48"/>
      <c r="AF733" s="48"/>
    </row>
    <row r="734" spans="1:32" ht="15.75" customHeight="1" x14ac:dyDescent="0.2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8"/>
      <c r="AF734" s="48"/>
    </row>
    <row r="735" spans="1:32" ht="15.75" customHeight="1" x14ac:dyDescent="0.2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8"/>
      <c r="AF735" s="48"/>
    </row>
    <row r="736" spans="1:32" ht="15.75" customHeight="1" x14ac:dyDescent="0.2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8"/>
      <c r="AF736" s="48"/>
    </row>
    <row r="737" spans="1:32" ht="15.75" customHeight="1" x14ac:dyDescent="0.2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/>
      <c r="AC737" s="48"/>
      <c r="AD737" s="48"/>
      <c r="AE737" s="48"/>
      <c r="AF737" s="48"/>
    </row>
    <row r="738" spans="1:32" ht="15.75" customHeight="1" x14ac:dyDescent="0.2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  <c r="X738" s="48"/>
      <c r="Y738" s="48"/>
      <c r="Z738" s="48"/>
      <c r="AA738" s="48"/>
      <c r="AB738" s="48"/>
      <c r="AC738" s="48"/>
      <c r="AD738" s="48"/>
      <c r="AE738" s="48"/>
      <c r="AF738" s="48"/>
    </row>
    <row r="739" spans="1:32" ht="15.75" customHeight="1" x14ac:dyDescent="0.2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/>
      <c r="AC739" s="48"/>
      <c r="AD739" s="48"/>
      <c r="AE739" s="48"/>
      <c r="AF739" s="48"/>
    </row>
    <row r="740" spans="1:32" ht="15.75" customHeight="1" x14ac:dyDescent="0.2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/>
      <c r="AC740" s="48"/>
      <c r="AD740" s="48"/>
      <c r="AE740" s="48"/>
      <c r="AF740" s="48"/>
    </row>
    <row r="741" spans="1:32" ht="15.75" customHeight="1" x14ac:dyDescent="0.2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  <c r="X741" s="48"/>
      <c r="Y741" s="48"/>
      <c r="Z741" s="48"/>
      <c r="AA741" s="48"/>
      <c r="AB741" s="48"/>
      <c r="AC741" s="48"/>
      <c r="AD741" s="48"/>
      <c r="AE741" s="48"/>
      <c r="AF741" s="48"/>
    </row>
    <row r="742" spans="1:32" ht="15.75" customHeight="1" x14ac:dyDescent="0.2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/>
      <c r="AC742" s="48"/>
      <c r="AD742" s="48"/>
      <c r="AE742" s="48"/>
      <c r="AF742" s="48"/>
    </row>
    <row r="743" spans="1:32" ht="15.75" customHeight="1" x14ac:dyDescent="0.2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  <c r="X743" s="48"/>
      <c r="Y743" s="48"/>
      <c r="Z743" s="48"/>
      <c r="AA743" s="48"/>
      <c r="AB743" s="48"/>
      <c r="AC743" s="48"/>
      <c r="AD743" s="48"/>
      <c r="AE743" s="48"/>
      <c r="AF743" s="48"/>
    </row>
    <row r="744" spans="1:32" ht="15.75" customHeight="1" x14ac:dyDescent="0.2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8"/>
      <c r="AF744" s="48"/>
    </row>
    <row r="745" spans="1:32" ht="15.75" customHeight="1" x14ac:dyDescent="0.2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8"/>
      <c r="AF745" s="48"/>
    </row>
    <row r="746" spans="1:32" ht="15.75" customHeight="1" x14ac:dyDescent="0.2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8"/>
      <c r="AF746" s="48"/>
    </row>
    <row r="747" spans="1:32" ht="15.75" customHeight="1" x14ac:dyDescent="0.2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/>
      <c r="AC747" s="48"/>
      <c r="AD747" s="48"/>
      <c r="AE747" s="48"/>
      <c r="AF747" s="48"/>
    </row>
    <row r="748" spans="1:32" ht="15.75" customHeight="1" x14ac:dyDescent="0.2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  <c r="X748" s="48"/>
      <c r="Y748" s="48"/>
      <c r="Z748" s="48"/>
      <c r="AA748" s="48"/>
      <c r="AB748" s="48"/>
      <c r="AC748" s="48"/>
      <c r="AD748" s="48"/>
      <c r="AE748" s="48"/>
      <c r="AF748" s="48"/>
    </row>
    <row r="749" spans="1:32" ht="15.75" customHeight="1" x14ac:dyDescent="0.2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/>
      <c r="AC749" s="48"/>
      <c r="AD749" s="48"/>
      <c r="AE749" s="48"/>
      <c r="AF749" s="48"/>
    </row>
    <row r="750" spans="1:32" ht="15.75" customHeight="1" x14ac:dyDescent="0.2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/>
      <c r="AC750" s="48"/>
      <c r="AD750" s="48"/>
      <c r="AE750" s="48"/>
      <c r="AF750" s="48"/>
    </row>
    <row r="751" spans="1:32" ht="15.75" customHeight="1" x14ac:dyDescent="0.2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  <c r="X751" s="48"/>
      <c r="Y751" s="48"/>
      <c r="Z751" s="48"/>
      <c r="AA751" s="48"/>
      <c r="AB751" s="48"/>
      <c r="AC751" s="48"/>
      <c r="AD751" s="48"/>
      <c r="AE751" s="48"/>
      <c r="AF751" s="48"/>
    </row>
    <row r="752" spans="1:32" ht="15.75" customHeight="1" x14ac:dyDescent="0.2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/>
      <c r="AC752" s="48"/>
      <c r="AD752" s="48"/>
      <c r="AE752" s="48"/>
      <c r="AF752" s="48"/>
    </row>
    <row r="753" spans="1:32" ht="15.75" customHeight="1" x14ac:dyDescent="0.2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  <c r="X753" s="48"/>
      <c r="Y753" s="48"/>
      <c r="Z753" s="48"/>
      <c r="AA753" s="48"/>
      <c r="AB753" s="48"/>
      <c r="AC753" s="48"/>
      <c r="AD753" s="48"/>
      <c r="AE753" s="48"/>
      <c r="AF753" s="48"/>
    </row>
    <row r="754" spans="1:32" ht="15.75" customHeight="1" x14ac:dyDescent="0.2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8"/>
      <c r="AF754" s="48"/>
    </row>
    <row r="755" spans="1:32" ht="15.75" customHeight="1" x14ac:dyDescent="0.2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8"/>
      <c r="AF755" s="48"/>
    </row>
    <row r="756" spans="1:32" ht="15.75" customHeight="1" x14ac:dyDescent="0.2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8"/>
      <c r="AF756" s="48"/>
    </row>
    <row r="757" spans="1:32" ht="15.75" customHeight="1" x14ac:dyDescent="0.2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/>
      <c r="AC757" s="48"/>
      <c r="AD757" s="48"/>
      <c r="AE757" s="48"/>
      <c r="AF757" s="48"/>
    </row>
    <row r="758" spans="1:32" ht="15.75" customHeight="1" x14ac:dyDescent="0.2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  <c r="X758" s="48"/>
      <c r="Y758" s="48"/>
      <c r="Z758" s="48"/>
      <c r="AA758" s="48"/>
      <c r="AB758" s="48"/>
      <c r="AC758" s="48"/>
      <c r="AD758" s="48"/>
      <c r="AE758" s="48"/>
      <c r="AF758" s="48"/>
    </row>
    <row r="759" spans="1:32" ht="15.75" customHeight="1" x14ac:dyDescent="0.2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/>
      <c r="AC759" s="48"/>
      <c r="AD759" s="48"/>
      <c r="AE759" s="48"/>
      <c r="AF759" s="48"/>
    </row>
    <row r="760" spans="1:32" ht="15.75" customHeight="1" x14ac:dyDescent="0.2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/>
      <c r="AC760" s="48"/>
      <c r="AD760" s="48"/>
      <c r="AE760" s="48"/>
      <c r="AF760" s="48"/>
    </row>
    <row r="761" spans="1:32" ht="15.75" customHeight="1" x14ac:dyDescent="0.2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  <c r="X761" s="48"/>
      <c r="Y761" s="48"/>
      <c r="Z761" s="48"/>
      <c r="AA761" s="48"/>
      <c r="AB761" s="48"/>
      <c r="AC761" s="48"/>
      <c r="AD761" s="48"/>
      <c r="AE761" s="48"/>
      <c r="AF761" s="48"/>
    </row>
    <row r="762" spans="1:32" ht="15.75" customHeight="1" x14ac:dyDescent="0.2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/>
      <c r="AC762" s="48"/>
      <c r="AD762" s="48"/>
      <c r="AE762" s="48"/>
      <c r="AF762" s="48"/>
    </row>
    <row r="763" spans="1:32" ht="15.75" customHeight="1" x14ac:dyDescent="0.2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  <c r="X763" s="48"/>
      <c r="Y763" s="48"/>
      <c r="Z763" s="48"/>
      <c r="AA763" s="48"/>
      <c r="AB763" s="48"/>
      <c r="AC763" s="48"/>
      <c r="AD763" s="48"/>
      <c r="AE763" s="48"/>
      <c r="AF763" s="48"/>
    </row>
    <row r="764" spans="1:32" ht="15.75" customHeight="1" x14ac:dyDescent="0.2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8"/>
      <c r="AF764" s="48"/>
    </row>
    <row r="765" spans="1:32" ht="15.75" customHeight="1" x14ac:dyDescent="0.2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8"/>
      <c r="AF765" s="48"/>
    </row>
    <row r="766" spans="1:32" ht="15.75" customHeight="1" x14ac:dyDescent="0.2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8"/>
      <c r="AF766" s="48"/>
    </row>
    <row r="767" spans="1:32" ht="15.75" customHeight="1" x14ac:dyDescent="0.2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/>
      <c r="AC767" s="48"/>
      <c r="AD767" s="48"/>
      <c r="AE767" s="48"/>
      <c r="AF767" s="48"/>
    </row>
    <row r="768" spans="1:32" ht="15.75" customHeight="1" x14ac:dyDescent="0.2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  <c r="X768" s="48"/>
      <c r="Y768" s="48"/>
      <c r="Z768" s="48"/>
      <c r="AA768" s="48"/>
      <c r="AB768" s="48"/>
      <c r="AC768" s="48"/>
      <c r="AD768" s="48"/>
      <c r="AE768" s="48"/>
      <c r="AF768" s="48"/>
    </row>
    <row r="769" spans="1:32" ht="15.75" customHeight="1" x14ac:dyDescent="0.2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/>
      <c r="AC769" s="48"/>
      <c r="AD769" s="48"/>
      <c r="AE769" s="48"/>
      <c r="AF769" s="48"/>
    </row>
    <row r="770" spans="1:32" ht="15.75" customHeight="1" x14ac:dyDescent="0.2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/>
      <c r="AC770" s="48"/>
      <c r="AD770" s="48"/>
      <c r="AE770" s="48"/>
      <c r="AF770" s="48"/>
    </row>
    <row r="771" spans="1:32" ht="15.75" customHeight="1" x14ac:dyDescent="0.2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  <c r="X771" s="48"/>
      <c r="Y771" s="48"/>
      <c r="Z771" s="48"/>
      <c r="AA771" s="48"/>
      <c r="AB771" s="48"/>
      <c r="AC771" s="48"/>
      <c r="AD771" s="48"/>
      <c r="AE771" s="48"/>
      <c r="AF771" s="48"/>
    </row>
    <row r="772" spans="1:32" ht="15.75" customHeight="1" x14ac:dyDescent="0.2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/>
      <c r="AC772" s="48"/>
      <c r="AD772" s="48"/>
      <c r="AE772" s="48"/>
      <c r="AF772" s="48"/>
    </row>
    <row r="773" spans="1:32" ht="15.75" customHeight="1" x14ac:dyDescent="0.2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  <c r="X773" s="48"/>
      <c r="Y773" s="48"/>
      <c r="Z773" s="48"/>
      <c r="AA773" s="48"/>
      <c r="AB773" s="48"/>
      <c r="AC773" s="48"/>
      <c r="AD773" s="48"/>
      <c r="AE773" s="48"/>
      <c r="AF773" s="48"/>
    </row>
    <row r="774" spans="1:32" ht="15.75" customHeight="1" x14ac:dyDescent="0.2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8"/>
      <c r="AF774" s="48"/>
    </row>
    <row r="775" spans="1:32" ht="15.75" customHeight="1" x14ac:dyDescent="0.2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8"/>
      <c r="AF775" s="48"/>
    </row>
    <row r="776" spans="1:32" ht="15.75" customHeight="1" x14ac:dyDescent="0.2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8"/>
      <c r="AF776" s="48"/>
    </row>
    <row r="777" spans="1:32" ht="15.75" customHeight="1" x14ac:dyDescent="0.2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/>
      <c r="AC777" s="48"/>
      <c r="AD777" s="48"/>
      <c r="AE777" s="48"/>
      <c r="AF777" s="48"/>
    </row>
    <row r="778" spans="1:32" ht="15.75" customHeight="1" x14ac:dyDescent="0.2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  <c r="X778" s="48"/>
      <c r="Y778" s="48"/>
      <c r="Z778" s="48"/>
      <c r="AA778" s="48"/>
      <c r="AB778" s="48"/>
      <c r="AC778" s="48"/>
      <c r="AD778" s="48"/>
      <c r="AE778" s="48"/>
      <c r="AF778" s="48"/>
    </row>
    <row r="779" spans="1:32" ht="15.75" customHeight="1" x14ac:dyDescent="0.2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/>
      <c r="AC779" s="48"/>
      <c r="AD779" s="48"/>
      <c r="AE779" s="48"/>
      <c r="AF779" s="48"/>
    </row>
    <row r="780" spans="1:32" ht="15.75" customHeight="1" x14ac:dyDescent="0.2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/>
      <c r="AC780" s="48"/>
      <c r="AD780" s="48"/>
      <c r="AE780" s="48"/>
      <c r="AF780" s="48"/>
    </row>
    <row r="781" spans="1:32" ht="15.75" customHeight="1" x14ac:dyDescent="0.2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  <c r="X781" s="48"/>
      <c r="Y781" s="48"/>
      <c r="Z781" s="48"/>
      <c r="AA781" s="48"/>
      <c r="AB781" s="48"/>
      <c r="AC781" s="48"/>
      <c r="AD781" s="48"/>
      <c r="AE781" s="48"/>
      <c r="AF781" s="48"/>
    </row>
    <row r="782" spans="1:32" ht="15.75" customHeight="1" x14ac:dyDescent="0.2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/>
      <c r="AC782" s="48"/>
      <c r="AD782" s="48"/>
      <c r="AE782" s="48"/>
      <c r="AF782" s="48"/>
    </row>
    <row r="783" spans="1:32" ht="15.75" customHeight="1" x14ac:dyDescent="0.2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  <c r="X783" s="48"/>
      <c r="Y783" s="48"/>
      <c r="Z783" s="48"/>
      <c r="AA783" s="48"/>
      <c r="AB783" s="48"/>
      <c r="AC783" s="48"/>
      <c r="AD783" s="48"/>
      <c r="AE783" s="48"/>
      <c r="AF783" s="48"/>
    </row>
    <row r="784" spans="1:32" ht="15.75" customHeight="1" x14ac:dyDescent="0.2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8"/>
      <c r="AF784" s="48"/>
    </row>
    <row r="785" spans="1:32" ht="15.75" customHeight="1" x14ac:dyDescent="0.2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8"/>
      <c r="AF785" s="48"/>
    </row>
    <row r="786" spans="1:32" ht="15.75" customHeight="1" x14ac:dyDescent="0.2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8"/>
      <c r="AF786" s="48"/>
    </row>
    <row r="787" spans="1:32" ht="15.75" customHeight="1" x14ac:dyDescent="0.2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/>
      <c r="AC787" s="48"/>
      <c r="AD787" s="48"/>
      <c r="AE787" s="48"/>
      <c r="AF787" s="48"/>
    </row>
    <row r="788" spans="1:32" ht="15.75" customHeight="1" x14ac:dyDescent="0.2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  <c r="X788" s="48"/>
      <c r="Y788" s="48"/>
      <c r="Z788" s="48"/>
      <c r="AA788" s="48"/>
      <c r="AB788" s="48"/>
      <c r="AC788" s="48"/>
      <c r="AD788" s="48"/>
      <c r="AE788" s="48"/>
      <c r="AF788" s="48"/>
    </row>
    <row r="789" spans="1:32" ht="15.75" customHeight="1" x14ac:dyDescent="0.2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/>
      <c r="AC789" s="48"/>
      <c r="AD789" s="48"/>
      <c r="AE789" s="48"/>
      <c r="AF789" s="48"/>
    </row>
    <row r="790" spans="1:32" ht="15.75" customHeight="1" x14ac:dyDescent="0.2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/>
      <c r="AC790" s="48"/>
      <c r="AD790" s="48"/>
      <c r="AE790" s="48"/>
      <c r="AF790" s="48"/>
    </row>
    <row r="791" spans="1:32" ht="15.75" customHeight="1" x14ac:dyDescent="0.2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  <c r="X791" s="48"/>
      <c r="Y791" s="48"/>
      <c r="Z791" s="48"/>
      <c r="AA791" s="48"/>
      <c r="AB791" s="48"/>
      <c r="AC791" s="48"/>
      <c r="AD791" s="48"/>
      <c r="AE791" s="48"/>
      <c r="AF791" s="48"/>
    </row>
    <row r="792" spans="1:32" ht="15.75" customHeight="1" x14ac:dyDescent="0.2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/>
      <c r="AC792" s="48"/>
      <c r="AD792" s="48"/>
      <c r="AE792" s="48"/>
      <c r="AF792" s="48"/>
    </row>
    <row r="793" spans="1:32" ht="15.75" customHeight="1" x14ac:dyDescent="0.2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  <c r="X793" s="48"/>
      <c r="Y793" s="48"/>
      <c r="Z793" s="48"/>
      <c r="AA793" s="48"/>
      <c r="AB793" s="48"/>
      <c r="AC793" s="48"/>
      <c r="AD793" s="48"/>
      <c r="AE793" s="48"/>
      <c r="AF793" s="48"/>
    </row>
    <row r="794" spans="1:32" ht="15.75" customHeight="1" x14ac:dyDescent="0.2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8"/>
      <c r="AF794" s="48"/>
    </row>
    <row r="795" spans="1:32" ht="15.75" customHeight="1" x14ac:dyDescent="0.2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8"/>
      <c r="AF795" s="48"/>
    </row>
    <row r="796" spans="1:32" ht="15.75" customHeight="1" x14ac:dyDescent="0.2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8"/>
      <c r="AF796" s="48"/>
    </row>
    <row r="797" spans="1:32" ht="15.75" customHeight="1" x14ac:dyDescent="0.2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  <c r="X797" s="48"/>
      <c r="Y797" s="48"/>
      <c r="Z797" s="48"/>
      <c r="AA797" s="48"/>
      <c r="AB797" s="48"/>
      <c r="AC797" s="48"/>
      <c r="AD797" s="48"/>
      <c r="AE797" s="48"/>
      <c r="AF797" s="48"/>
    </row>
    <row r="798" spans="1:32" ht="15.75" customHeight="1" x14ac:dyDescent="0.2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  <c r="X798" s="48"/>
      <c r="Y798" s="48"/>
      <c r="Z798" s="48"/>
      <c r="AA798" s="48"/>
      <c r="AB798" s="48"/>
      <c r="AC798" s="48"/>
      <c r="AD798" s="48"/>
      <c r="AE798" s="48"/>
      <c r="AF798" s="48"/>
    </row>
    <row r="799" spans="1:32" ht="15.75" customHeight="1" x14ac:dyDescent="0.2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  <c r="X799" s="48"/>
      <c r="Y799" s="48"/>
      <c r="Z799" s="48"/>
      <c r="AA799" s="48"/>
      <c r="AB799" s="48"/>
      <c r="AC799" s="48"/>
      <c r="AD799" s="48"/>
      <c r="AE799" s="48"/>
      <c r="AF799" s="48"/>
    </row>
    <row r="800" spans="1:32" ht="15.75" customHeight="1" x14ac:dyDescent="0.2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  <c r="X800" s="48"/>
      <c r="Y800" s="48"/>
      <c r="Z800" s="48"/>
      <c r="AA800" s="48"/>
      <c r="AB800" s="48"/>
      <c r="AC800" s="48"/>
      <c r="AD800" s="48"/>
      <c r="AE800" s="48"/>
      <c r="AF800" s="48"/>
    </row>
    <row r="801" spans="1:32" ht="15.75" customHeight="1" x14ac:dyDescent="0.2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  <c r="X801" s="48"/>
      <c r="Y801" s="48"/>
      <c r="Z801" s="48"/>
      <c r="AA801" s="48"/>
      <c r="AB801" s="48"/>
      <c r="AC801" s="48"/>
      <c r="AD801" s="48"/>
      <c r="AE801" s="48"/>
      <c r="AF801" s="48"/>
    </row>
    <row r="802" spans="1:32" ht="15.75" customHeight="1" x14ac:dyDescent="0.2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  <c r="X802" s="48"/>
      <c r="Y802" s="48"/>
      <c r="Z802" s="48"/>
      <c r="AA802" s="48"/>
      <c r="AB802" s="48"/>
      <c r="AC802" s="48"/>
      <c r="AD802" s="48"/>
      <c r="AE802" s="48"/>
      <c r="AF802" s="48"/>
    </row>
    <row r="803" spans="1:32" ht="15.75" customHeight="1" x14ac:dyDescent="0.2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  <c r="X803" s="48"/>
      <c r="Y803" s="48"/>
      <c r="Z803" s="48"/>
      <c r="AA803" s="48"/>
      <c r="AB803" s="48"/>
      <c r="AC803" s="48"/>
      <c r="AD803" s="48"/>
      <c r="AE803" s="48"/>
      <c r="AF803" s="48"/>
    </row>
    <row r="804" spans="1:32" ht="15.75" customHeight="1" x14ac:dyDescent="0.2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</row>
    <row r="805" spans="1:32" ht="15.75" customHeight="1" x14ac:dyDescent="0.2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</row>
    <row r="806" spans="1:32" ht="15.75" customHeight="1" x14ac:dyDescent="0.2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</row>
    <row r="807" spans="1:32" ht="15.75" customHeight="1" x14ac:dyDescent="0.2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</row>
    <row r="808" spans="1:32" ht="15.75" customHeight="1" x14ac:dyDescent="0.2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</row>
    <row r="809" spans="1:32" ht="15.75" customHeight="1" x14ac:dyDescent="0.2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/>
      <c r="AC809" s="48"/>
      <c r="AD809" s="48"/>
      <c r="AE809" s="48"/>
      <c r="AF809" s="48"/>
    </row>
    <row r="810" spans="1:32" ht="15.75" customHeight="1" x14ac:dyDescent="0.2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/>
      <c r="AC810" s="48"/>
      <c r="AD810" s="48"/>
      <c r="AE810" s="48"/>
      <c r="AF810" s="48"/>
    </row>
    <row r="811" spans="1:32" ht="15.75" customHeight="1" x14ac:dyDescent="0.2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  <c r="X811" s="48"/>
      <c r="Y811" s="48"/>
      <c r="Z811" s="48"/>
      <c r="AA811" s="48"/>
      <c r="AB811" s="48"/>
      <c r="AC811" s="48"/>
      <c r="AD811" s="48"/>
      <c r="AE811" s="48"/>
      <c r="AF811" s="48"/>
    </row>
    <row r="812" spans="1:32" ht="15.75" customHeight="1" x14ac:dyDescent="0.2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/>
      <c r="AC812" s="48"/>
      <c r="AD812" s="48"/>
      <c r="AE812" s="48"/>
      <c r="AF812" s="48"/>
    </row>
    <row r="813" spans="1:32" ht="15.75" customHeight="1" x14ac:dyDescent="0.2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  <c r="X813" s="48"/>
      <c r="Y813" s="48"/>
      <c r="Z813" s="48"/>
      <c r="AA813" s="48"/>
      <c r="AB813" s="48"/>
      <c r="AC813" s="48"/>
      <c r="AD813" s="48"/>
      <c r="AE813" s="48"/>
      <c r="AF813" s="48"/>
    </row>
    <row r="814" spans="1:32" ht="15.75" customHeight="1" x14ac:dyDescent="0.2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8"/>
      <c r="AF814" s="48"/>
    </row>
    <row r="815" spans="1:32" ht="15.75" customHeight="1" x14ac:dyDescent="0.2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8"/>
      <c r="AF815" s="48"/>
    </row>
    <row r="816" spans="1:32" ht="15.75" customHeight="1" x14ac:dyDescent="0.2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8"/>
      <c r="AF816" s="48"/>
    </row>
    <row r="817" spans="1:32" ht="15.75" customHeight="1" x14ac:dyDescent="0.2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/>
      <c r="AC817" s="48"/>
      <c r="AD817" s="48"/>
      <c r="AE817" s="48"/>
      <c r="AF817" s="48"/>
    </row>
    <row r="818" spans="1:32" ht="15.75" customHeight="1" x14ac:dyDescent="0.2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  <c r="X818" s="48"/>
      <c r="Y818" s="48"/>
      <c r="Z818" s="48"/>
      <c r="AA818" s="48"/>
      <c r="AB818" s="48"/>
      <c r="AC818" s="48"/>
      <c r="AD818" s="48"/>
      <c r="AE818" s="48"/>
      <c r="AF818" s="48"/>
    </row>
    <row r="819" spans="1:32" ht="15.75" customHeight="1" x14ac:dyDescent="0.2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/>
      <c r="AC819" s="48"/>
      <c r="AD819" s="48"/>
      <c r="AE819" s="48"/>
      <c r="AF819" s="48"/>
    </row>
    <row r="820" spans="1:32" ht="15.75" customHeight="1" x14ac:dyDescent="0.2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/>
      <c r="AC820" s="48"/>
      <c r="AD820" s="48"/>
      <c r="AE820" s="48"/>
      <c r="AF820" s="48"/>
    </row>
    <row r="821" spans="1:32" ht="15.75" customHeight="1" x14ac:dyDescent="0.2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  <c r="X821" s="48"/>
      <c r="Y821" s="48"/>
      <c r="Z821" s="48"/>
      <c r="AA821" s="48"/>
      <c r="AB821" s="48"/>
      <c r="AC821" s="48"/>
      <c r="AD821" s="48"/>
      <c r="AE821" s="48"/>
      <c r="AF821" s="48"/>
    </row>
    <row r="822" spans="1:32" ht="15.75" customHeight="1" x14ac:dyDescent="0.2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/>
      <c r="AC822" s="48"/>
      <c r="AD822" s="48"/>
      <c r="AE822" s="48"/>
      <c r="AF822" s="48"/>
    </row>
    <row r="823" spans="1:32" ht="15.75" customHeight="1" x14ac:dyDescent="0.2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  <c r="X823" s="48"/>
      <c r="Y823" s="48"/>
      <c r="Z823" s="48"/>
      <c r="AA823" s="48"/>
      <c r="AB823" s="48"/>
      <c r="AC823" s="48"/>
      <c r="AD823" s="48"/>
      <c r="AE823" s="48"/>
      <c r="AF823" s="48"/>
    </row>
    <row r="824" spans="1:32" ht="15.75" customHeight="1" x14ac:dyDescent="0.2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8"/>
      <c r="AF824" s="48"/>
    </row>
    <row r="825" spans="1:32" ht="15.75" customHeight="1" x14ac:dyDescent="0.2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8"/>
      <c r="AF825" s="48"/>
    </row>
    <row r="826" spans="1:32" ht="15.75" customHeight="1" x14ac:dyDescent="0.2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8"/>
      <c r="AF826" s="48"/>
    </row>
    <row r="827" spans="1:32" ht="15.75" customHeight="1" x14ac:dyDescent="0.2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/>
      <c r="AC827" s="48"/>
      <c r="AD827" s="48"/>
      <c r="AE827" s="48"/>
      <c r="AF827" s="48"/>
    </row>
    <row r="828" spans="1:32" ht="15.75" customHeight="1" x14ac:dyDescent="0.2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  <c r="X828" s="48"/>
      <c r="Y828" s="48"/>
      <c r="Z828" s="48"/>
      <c r="AA828" s="48"/>
      <c r="AB828" s="48"/>
      <c r="AC828" s="48"/>
      <c r="AD828" s="48"/>
      <c r="AE828" s="48"/>
      <c r="AF828" s="48"/>
    </row>
    <row r="829" spans="1:32" ht="15.75" customHeight="1" x14ac:dyDescent="0.2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/>
      <c r="AC829" s="48"/>
      <c r="AD829" s="48"/>
      <c r="AE829" s="48"/>
      <c r="AF829" s="48"/>
    </row>
    <row r="830" spans="1:32" ht="15.75" customHeight="1" x14ac:dyDescent="0.2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/>
      <c r="AC830" s="48"/>
      <c r="AD830" s="48"/>
      <c r="AE830" s="48"/>
      <c r="AF830" s="48"/>
    </row>
    <row r="831" spans="1:32" ht="15.75" customHeight="1" x14ac:dyDescent="0.2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  <c r="X831" s="48"/>
      <c r="Y831" s="48"/>
      <c r="Z831" s="48"/>
      <c r="AA831" s="48"/>
      <c r="AB831" s="48"/>
      <c r="AC831" s="48"/>
      <c r="AD831" s="48"/>
      <c r="AE831" s="48"/>
      <c r="AF831" s="48"/>
    </row>
    <row r="832" spans="1:32" ht="15.75" customHeight="1" x14ac:dyDescent="0.2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/>
      <c r="AC832" s="48"/>
      <c r="AD832" s="48"/>
      <c r="AE832" s="48"/>
      <c r="AF832" s="48"/>
    </row>
    <row r="833" spans="1:32" ht="15.75" customHeight="1" x14ac:dyDescent="0.2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</row>
    <row r="834" spans="1:32" ht="15.75" customHeight="1" x14ac:dyDescent="0.2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</row>
    <row r="835" spans="1:32" ht="15.75" customHeight="1" x14ac:dyDescent="0.2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</row>
    <row r="836" spans="1:32" ht="15.75" customHeight="1" x14ac:dyDescent="0.2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</row>
    <row r="837" spans="1:32" ht="15.75" customHeight="1" x14ac:dyDescent="0.2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</row>
    <row r="838" spans="1:32" ht="15.75" customHeight="1" x14ac:dyDescent="0.2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  <c r="X838" s="48"/>
      <c r="Y838" s="48"/>
      <c r="Z838" s="48"/>
      <c r="AA838" s="48"/>
      <c r="AB838" s="48"/>
      <c r="AC838" s="48"/>
      <c r="AD838" s="48"/>
      <c r="AE838" s="48"/>
      <c r="AF838" s="48"/>
    </row>
    <row r="839" spans="1:32" ht="15.75" customHeight="1" x14ac:dyDescent="0.2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/>
      <c r="AC839" s="48"/>
      <c r="AD839" s="48"/>
      <c r="AE839" s="48"/>
      <c r="AF839" s="48"/>
    </row>
    <row r="840" spans="1:32" ht="15.75" customHeight="1" x14ac:dyDescent="0.2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/>
      <c r="AC840" s="48"/>
      <c r="AD840" s="48"/>
      <c r="AE840" s="48"/>
      <c r="AF840" s="48"/>
    </row>
    <row r="841" spans="1:32" ht="15.75" customHeight="1" x14ac:dyDescent="0.2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  <c r="X841" s="48"/>
      <c r="Y841" s="48"/>
      <c r="Z841" s="48"/>
      <c r="AA841" s="48"/>
      <c r="AB841" s="48"/>
      <c r="AC841" s="48"/>
      <c r="AD841" s="48"/>
      <c r="AE841" s="48"/>
      <c r="AF841" s="48"/>
    </row>
    <row r="842" spans="1:32" ht="15.75" customHeight="1" x14ac:dyDescent="0.2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/>
      <c r="AC842" s="48"/>
      <c r="AD842" s="48"/>
      <c r="AE842" s="48"/>
      <c r="AF842" s="48"/>
    </row>
    <row r="843" spans="1:32" ht="15.75" customHeight="1" x14ac:dyDescent="0.2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  <c r="X843" s="48"/>
      <c r="Y843" s="48"/>
      <c r="Z843" s="48"/>
      <c r="AA843" s="48"/>
      <c r="AB843" s="48"/>
      <c r="AC843" s="48"/>
      <c r="AD843" s="48"/>
      <c r="AE843" s="48"/>
      <c r="AF843" s="48"/>
    </row>
    <row r="844" spans="1:32" ht="15.75" customHeight="1" x14ac:dyDescent="0.2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8"/>
      <c r="AF844" s="48"/>
    </row>
    <row r="845" spans="1:32" ht="15.75" customHeight="1" x14ac:dyDescent="0.2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8"/>
      <c r="AF845" s="48"/>
    </row>
    <row r="846" spans="1:32" ht="15.75" customHeight="1" x14ac:dyDescent="0.2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8"/>
      <c r="AF846" s="48"/>
    </row>
    <row r="847" spans="1:32" ht="15.75" customHeight="1" x14ac:dyDescent="0.2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/>
      <c r="AC847" s="48"/>
      <c r="AD847" s="48"/>
      <c r="AE847" s="48"/>
      <c r="AF847" s="48"/>
    </row>
    <row r="848" spans="1:32" ht="15.75" customHeight="1" x14ac:dyDescent="0.2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  <c r="X848" s="48"/>
      <c r="Y848" s="48"/>
      <c r="Z848" s="48"/>
      <c r="AA848" s="48"/>
      <c r="AB848" s="48"/>
      <c r="AC848" s="48"/>
      <c r="AD848" s="48"/>
      <c r="AE848" s="48"/>
      <c r="AF848" s="48"/>
    </row>
    <row r="849" spans="1:32" ht="15.75" customHeight="1" x14ac:dyDescent="0.2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/>
      <c r="AC849" s="48"/>
      <c r="AD849" s="48"/>
      <c r="AE849" s="48"/>
      <c r="AF849" s="48"/>
    </row>
    <row r="850" spans="1:32" ht="15.75" customHeight="1" x14ac:dyDescent="0.2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/>
      <c r="AC850" s="48"/>
      <c r="AD850" s="48"/>
      <c r="AE850" s="48"/>
      <c r="AF850" s="48"/>
    </row>
    <row r="851" spans="1:32" ht="15.75" customHeight="1" x14ac:dyDescent="0.2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  <c r="X851" s="48"/>
      <c r="Y851" s="48"/>
      <c r="Z851" s="48"/>
      <c r="AA851" s="48"/>
      <c r="AB851" s="48"/>
      <c r="AC851" s="48"/>
      <c r="AD851" s="48"/>
      <c r="AE851" s="48"/>
      <c r="AF851" s="48"/>
    </row>
    <row r="852" spans="1:32" ht="15.75" customHeight="1" x14ac:dyDescent="0.2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/>
      <c r="AC852" s="48"/>
      <c r="AD852" s="48"/>
      <c r="AE852" s="48"/>
      <c r="AF852" s="48"/>
    </row>
    <row r="853" spans="1:32" ht="15.75" customHeight="1" x14ac:dyDescent="0.2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  <c r="X853" s="48"/>
      <c r="Y853" s="48"/>
      <c r="Z853" s="48"/>
      <c r="AA853" s="48"/>
      <c r="AB853" s="48"/>
      <c r="AC853" s="48"/>
      <c r="AD853" s="48"/>
      <c r="AE853" s="48"/>
      <c r="AF853" s="48"/>
    </row>
    <row r="854" spans="1:32" ht="15.75" customHeight="1" x14ac:dyDescent="0.2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8"/>
      <c r="AF854" s="48"/>
    </row>
    <row r="855" spans="1:32" ht="15.75" customHeight="1" x14ac:dyDescent="0.2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8"/>
      <c r="AF855" s="48"/>
    </row>
    <row r="856" spans="1:32" ht="15.75" customHeight="1" x14ac:dyDescent="0.2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8"/>
      <c r="AF856" s="48"/>
    </row>
    <row r="857" spans="1:32" ht="15.75" customHeight="1" x14ac:dyDescent="0.2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/>
      <c r="AC857" s="48"/>
      <c r="AD857" s="48"/>
      <c r="AE857" s="48"/>
      <c r="AF857" s="48"/>
    </row>
    <row r="858" spans="1:32" ht="15.75" customHeight="1" x14ac:dyDescent="0.2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  <c r="X858" s="48"/>
      <c r="Y858" s="48"/>
      <c r="Z858" s="48"/>
      <c r="AA858" s="48"/>
      <c r="AB858" s="48"/>
      <c r="AC858" s="48"/>
      <c r="AD858" s="48"/>
      <c r="AE858" s="48"/>
      <c r="AF858" s="48"/>
    </row>
    <row r="859" spans="1:32" ht="15.75" customHeight="1" x14ac:dyDescent="0.2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/>
      <c r="AC859" s="48"/>
      <c r="AD859" s="48"/>
      <c r="AE859" s="48"/>
      <c r="AF859" s="48"/>
    </row>
    <row r="860" spans="1:32" ht="15.75" customHeight="1" x14ac:dyDescent="0.2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/>
      <c r="AC860" s="48"/>
      <c r="AD860" s="48"/>
      <c r="AE860" s="48"/>
      <c r="AF860" s="48"/>
    </row>
    <row r="861" spans="1:32" ht="15.75" customHeight="1" x14ac:dyDescent="0.2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  <c r="X861" s="48"/>
      <c r="Y861" s="48"/>
      <c r="Z861" s="48"/>
      <c r="AA861" s="48"/>
      <c r="AB861" s="48"/>
      <c r="AC861" s="48"/>
      <c r="AD861" s="48"/>
      <c r="AE861" s="48"/>
      <c r="AF861" s="48"/>
    </row>
    <row r="862" spans="1:32" ht="15.75" customHeight="1" x14ac:dyDescent="0.2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/>
      <c r="AC862" s="48"/>
      <c r="AD862" s="48"/>
      <c r="AE862" s="48"/>
      <c r="AF862" s="48"/>
    </row>
    <row r="863" spans="1:32" ht="15.75" customHeight="1" x14ac:dyDescent="0.2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  <c r="X863" s="48"/>
      <c r="Y863" s="48"/>
      <c r="Z863" s="48"/>
      <c r="AA863" s="48"/>
      <c r="AB863" s="48"/>
      <c r="AC863" s="48"/>
      <c r="AD863" s="48"/>
      <c r="AE863" s="48"/>
      <c r="AF863" s="48"/>
    </row>
    <row r="864" spans="1:32" ht="15.75" customHeight="1" x14ac:dyDescent="0.2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8"/>
      <c r="AF864" s="48"/>
    </row>
    <row r="865" spans="1:32" ht="15.75" customHeight="1" x14ac:dyDescent="0.2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8"/>
      <c r="AF865" s="48"/>
    </row>
    <row r="866" spans="1:32" ht="15.75" customHeight="1" x14ac:dyDescent="0.2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8"/>
      <c r="AF866" s="48"/>
    </row>
    <row r="867" spans="1:32" ht="15.75" customHeight="1" x14ac:dyDescent="0.2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/>
      <c r="AC867" s="48"/>
      <c r="AD867" s="48"/>
      <c r="AE867" s="48"/>
      <c r="AF867" s="48"/>
    </row>
    <row r="868" spans="1:32" ht="15.75" customHeight="1" x14ac:dyDescent="0.2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  <c r="X868" s="48"/>
      <c r="Y868" s="48"/>
      <c r="Z868" s="48"/>
      <c r="AA868" s="48"/>
      <c r="AB868" s="48"/>
      <c r="AC868" s="48"/>
      <c r="AD868" s="48"/>
      <c r="AE868" s="48"/>
      <c r="AF868" s="48"/>
    </row>
    <row r="869" spans="1:32" ht="15.75" customHeight="1" x14ac:dyDescent="0.2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/>
      <c r="AC869" s="48"/>
      <c r="AD869" s="48"/>
      <c r="AE869" s="48"/>
      <c r="AF869" s="48"/>
    </row>
    <row r="870" spans="1:32" ht="15.75" customHeight="1" x14ac:dyDescent="0.2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/>
      <c r="AC870" s="48"/>
      <c r="AD870" s="48"/>
      <c r="AE870" s="48"/>
      <c r="AF870" s="48"/>
    </row>
    <row r="871" spans="1:32" ht="15.75" customHeight="1" x14ac:dyDescent="0.2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  <c r="X871" s="48"/>
      <c r="Y871" s="48"/>
      <c r="Z871" s="48"/>
      <c r="AA871" s="48"/>
      <c r="AB871" s="48"/>
      <c r="AC871" s="48"/>
      <c r="AD871" s="48"/>
      <c r="AE871" s="48"/>
      <c r="AF871" s="48"/>
    </row>
    <row r="872" spans="1:32" ht="15.75" customHeight="1" x14ac:dyDescent="0.2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/>
      <c r="AC872" s="48"/>
      <c r="AD872" s="48"/>
      <c r="AE872" s="48"/>
      <c r="AF872" s="48"/>
    </row>
    <row r="873" spans="1:32" ht="15.75" customHeight="1" x14ac:dyDescent="0.2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  <c r="X873" s="48"/>
      <c r="Y873" s="48"/>
      <c r="Z873" s="48"/>
      <c r="AA873" s="48"/>
      <c r="AB873" s="48"/>
      <c r="AC873" s="48"/>
      <c r="AD873" s="48"/>
      <c r="AE873" s="48"/>
      <c r="AF873" s="48"/>
    </row>
    <row r="874" spans="1:32" ht="15.75" customHeight="1" x14ac:dyDescent="0.2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8"/>
      <c r="AF874" s="48"/>
    </row>
    <row r="875" spans="1:32" ht="15.75" customHeight="1" x14ac:dyDescent="0.2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8"/>
      <c r="AF875" s="48"/>
    </row>
    <row r="876" spans="1:32" ht="15.75" customHeight="1" x14ac:dyDescent="0.2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8"/>
      <c r="AF876" s="48"/>
    </row>
    <row r="877" spans="1:32" ht="15.75" customHeight="1" x14ac:dyDescent="0.2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/>
      <c r="AC877" s="48"/>
      <c r="AD877" s="48"/>
      <c r="AE877" s="48"/>
      <c r="AF877" s="48"/>
    </row>
    <row r="878" spans="1:32" ht="15.75" customHeight="1" x14ac:dyDescent="0.2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  <c r="X878" s="48"/>
      <c r="Y878" s="48"/>
      <c r="Z878" s="48"/>
      <c r="AA878" s="48"/>
      <c r="AB878" s="48"/>
      <c r="AC878" s="48"/>
      <c r="AD878" s="48"/>
      <c r="AE878" s="48"/>
      <c r="AF878" s="48"/>
    </row>
    <row r="879" spans="1:32" ht="15.75" customHeight="1" x14ac:dyDescent="0.2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/>
      <c r="AC879" s="48"/>
      <c r="AD879" s="48"/>
      <c r="AE879" s="48"/>
      <c r="AF879" s="48"/>
    </row>
    <row r="880" spans="1:32" ht="15.75" customHeight="1" x14ac:dyDescent="0.2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/>
      <c r="AC880" s="48"/>
      <c r="AD880" s="48"/>
      <c r="AE880" s="48"/>
      <c r="AF880" s="48"/>
    </row>
    <row r="881" spans="1:32" ht="15.75" customHeight="1" x14ac:dyDescent="0.2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  <c r="X881" s="48"/>
      <c r="Y881" s="48"/>
      <c r="Z881" s="48"/>
      <c r="AA881" s="48"/>
      <c r="AB881" s="48"/>
      <c r="AC881" s="48"/>
      <c r="AD881" s="48"/>
      <c r="AE881" s="48"/>
      <c r="AF881" s="48"/>
    </row>
    <row r="882" spans="1:32" ht="15.75" customHeight="1" x14ac:dyDescent="0.2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/>
      <c r="AC882" s="48"/>
      <c r="AD882" s="48"/>
      <c r="AE882" s="48"/>
      <c r="AF882" s="48"/>
    </row>
    <row r="883" spans="1:32" ht="15.75" customHeight="1" x14ac:dyDescent="0.2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  <c r="X883" s="48"/>
      <c r="Y883" s="48"/>
      <c r="Z883" s="48"/>
      <c r="AA883" s="48"/>
      <c r="AB883" s="48"/>
      <c r="AC883" s="48"/>
      <c r="AD883" s="48"/>
      <c r="AE883" s="48"/>
      <c r="AF883" s="48"/>
    </row>
    <row r="884" spans="1:32" ht="15.75" customHeight="1" x14ac:dyDescent="0.2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8"/>
      <c r="AF884" s="48"/>
    </row>
    <row r="885" spans="1:32" ht="15.75" customHeight="1" x14ac:dyDescent="0.2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8"/>
      <c r="AF885" s="48"/>
    </row>
    <row r="886" spans="1:32" ht="15.75" customHeight="1" x14ac:dyDescent="0.2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8"/>
      <c r="AF886" s="48"/>
    </row>
    <row r="887" spans="1:32" ht="15.75" customHeight="1" x14ac:dyDescent="0.2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/>
      <c r="AC887" s="48"/>
      <c r="AD887" s="48"/>
      <c r="AE887" s="48"/>
      <c r="AF887" s="48"/>
    </row>
    <row r="888" spans="1:32" ht="15.75" customHeight="1" x14ac:dyDescent="0.2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  <c r="X888" s="48"/>
      <c r="Y888" s="48"/>
      <c r="Z888" s="48"/>
      <c r="AA888" s="48"/>
      <c r="AB888" s="48"/>
      <c r="AC888" s="48"/>
      <c r="AD888" s="48"/>
      <c r="AE888" s="48"/>
      <c r="AF888" s="48"/>
    </row>
    <row r="889" spans="1:32" ht="15.75" customHeight="1" x14ac:dyDescent="0.2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/>
      <c r="AC889" s="48"/>
      <c r="AD889" s="48"/>
      <c r="AE889" s="48"/>
      <c r="AF889" s="48"/>
    </row>
    <row r="890" spans="1:32" ht="15.75" customHeight="1" x14ac:dyDescent="0.2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/>
      <c r="AC890" s="48"/>
      <c r="AD890" s="48"/>
      <c r="AE890" s="48"/>
      <c r="AF890" s="48"/>
    </row>
    <row r="891" spans="1:32" ht="15.75" customHeight="1" x14ac:dyDescent="0.2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  <c r="X891" s="48"/>
      <c r="Y891" s="48"/>
      <c r="Z891" s="48"/>
      <c r="AA891" s="48"/>
      <c r="AB891" s="48"/>
      <c r="AC891" s="48"/>
      <c r="AD891" s="48"/>
      <c r="AE891" s="48"/>
      <c r="AF891" s="48"/>
    </row>
    <row r="892" spans="1:32" ht="15.75" customHeight="1" x14ac:dyDescent="0.2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/>
      <c r="AC892" s="48"/>
      <c r="AD892" s="48"/>
      <c r="AE892" s="48"/>
      <c r="AF892" s="48"/>
    </row>
    <row r="893" spans="1:32" ht="15.75" customHeight="1" x14ac:dyDescent="0.2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  <c r="X893" s="48"/>
      <c r="Y893" s="48"/>
      <c r="Z893" s="48"/>
      <c r="AA893" s="48"/>
      <c r="AB893" s="48"/>
      <c r="AC893" s="48"/>
      <c r="AD893" s="48"/>
      <c r="AE893" s="48"/>
      <c r="AF893" s="48"/>
    </row>
    <row r="894" spans="1:32" ht="15.75" customHeight="1" x14ac:dyDescent="0.2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8"/>
      <c r="AF894" s="48"/>
    </row>
    <row r="895" spans="1:32" ht="15.75" customHeight="1" x14ac:dyDescent="0.2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8"/>
      <c r="AF895" s="48"/>
    </row>
    <row r="896" spans="1:32" ht="15.75" customHeight="1" x14ac:dyDescent="0.2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8"/>
      <c r="AF896" s="48"/>
    </row>
    <row r="897" spans="1:32" ht="15.75" customHeight="1" x14ac:dyDescent="0.2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/>
      <c r="AC897" s="48"/>
      <c r="AD897" s="48"/>
      <c r="AE897" s="48"/>
      <c r="AF897" s="48"/>
    </row>
    <row r="898" spans="1:32" ht="15.75" customHeight="1" x14ac:dyDescent="0.2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  <c r="X898" s="48"/>
      <c r="Y898" s="48"/>
      <c r="Z898" s="48"/>
      <c r="AA898" s="48"/>
      <c r="AB898" s="48"/>
      <c r="AC898" s="48"/>
      <c r="AD898" s="48"/>
      <c r="AE898" s="48"/>
      <c r="AF898" s="48"/>
    </row>
    <row r="899" spans="1:32" ht="15.75" customHeight="1" x14ac:dyDescent="0.2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/>
      <c r="AC899" s="48"/>
      <c r="AD899" s="48"/>
      <c r="AE899" s="48"/>
      <c r="AF899" s="48"/>
    </row>
    <row r="900" spans="1:32" ht="15.75" customHeight="1" x14ac:dyDescent="0.2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/>
      <c r="AC900" s="48"/>
      <c r="AD900" s="48"/>
      <c r="AE900" s="48"/>
      <c r="AF900" s="48"/>
    </row>
    <row r="901" spans="1:32" ht="15.75" customHeight="1" x14ac:dyDescent="0.2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  <c r="X901" s="48"/>
      <c r="Y901" s="48"/>
      <c r="Z901" s="48"/>
      <c r="AA901" s="48"/>
      <c r="AB901" s="48"/>
      <c r="AC901" s="48"/>
      <c r="AD901" s="48"/>
      <c r="AE901" s="48"/>
      <c r="AF901" s="48"/>
    </row>
    <row r="902" spans="1:32" ht="15.75" customHeight="1" x14ac:dyDescent="0.2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/>
      <c r="AC902" s="48"/>
      <c r="AD902" s="48"/>
      <c r="AE902" s="48"/>
      <c r="AF902" s="48"/>
    </row>
    <row r="903" spans="1:32" ht="15.75" customHeight="1" x14ac:dyDescent="0.2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  <c r="X903" s="48"/>
      <c r="Y903" s="48"/>
      <c r="Z903" s="48"/>
      <c r="AA903" s="48"/>
      <c r="AB903" s="48"/>
      <c r="AC903" s="48"/>
      <c r="AD903" s="48"/>
      <c r="AE903" s="48"/>
      <c r="AF903" s="48"/>
    </row>
    <row r="904" spans="1:32" ht="15.75" customHeight="1" x14ac:dyDescent="0.2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8"/>
      <c r="AF904" s="48"/>
    </row>
    <row r="905" spans="1:32" ht="15.75" customHeight="1" x14ac:dyDescent="0.2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8"/>
      <c r="AF905" s="48"/>
    </row>
    <row r="906" spans="1:32" ht="15.75" customHeight="1" x14ac:dyDescent="0.2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8"/>
      <c r="AF906" s="48"/>
    </row>
    <row r="907" spans="1:32" ht="15.75" customHeight="1" x14ac:dyDescent="0.2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/>
      <c r="AC907" s="48"/>
      <c r="AD907" s="48"/>
      <c r="AE907" s="48"/>
      <c r="AF907" s="48"/>
    </row>
    <row r="908" spans="1:32" ht="15.75" customHeight="1" x14ac:dyDescent="0.2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  <c r="X908" s="48"/>
      <c r="Y908" s="48"/>
      <c r="Z908" s="48"/>
      <c r="AA908" s="48"/>
      <c r="AB908" s="48"/>
      <c r="AC908" s="48"/>
      <c r="AD908" s="48"/>
      <c r="AE908" s="48"/>
      <c r="AF908" s="48"/>
    </row>
    <row r="909" spans="1:32" ht="15.75" customHeight="1" x14ac:dyDescent="0.2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/>
      <c r="AC909" s="48"/>
      <c r="AD909" s="48"/>
      <c r="AE909" s="48"/>
      <c r="AF909" s="48"/>
    </row>
    <row r="910" spans="1:32" ht="15.75" customHeight="1" x14ac:dyDescent="0.2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/>
      <c r="AC910" s="48"/>
      <c r="AD910" s="48"/>
      <c r="AE910" s="48"/>
      <c r="AF910" s="48"/>
    </row>
    <row r="911" spans="1:32" ht="15.75" customHeight="1" x14ac:dyDescent="0.2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  <c r="X911" s="48"/>
      <c r="Y911" s="48"/>
      <c r="Z911" s="48"/>
      <c r="AA911" s="48"/>
      <c r="AB911" s="48"/>
      <c r="AC911" s="48"/>
      <c r="AD911" s="48"/>
      <c r="AE911" s="48"/>
      <c r="AF911" s="48"/>
    </row>
    <row r="912" spans="1:32" ht="15.75" customHeight="1" x14ac:dyDescent="0.2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/>
      <c r="AC912" s="48"/>
      <c r="AD912" s="48"/>
      <c r="AE912" s="48"/>
      <c r="AF912" s="48"/>
    </row>
    <row r="913" spans="1:32" ht="15.75" customHeight="1" x14ac:dyDescent="0.2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  <c r="X913" s="48"/>
      <c r="Y913" s="48"/>
      <c r="Z913" s="48"/>
      <c r="AA913" s="48"/>
      <c r="AB913" s="48"/>
      <c r="AC913" s="48"/>
      <c r="AD913" s="48"/>
      <c r="AE913" s="48"/>
      <c r="AF913" s="48"/>
    </row>
    <row r="914" spans="1:32" ht="15.75" customHeight="1" x14ac:dyDescent="0.2">
      <c r="A914" s="48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8"/>
      <c r="AF914" s="48"/>
    </row>
    <row r="915" spans="1:32" ht="15.75" customHeight="1" x14ac:dyDescent="0.2">
      <c r="A915" s="48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8"/>
      <c r="AF915" s="48"/>
    </row>
    <row r="916" spans="1:32" ht="15.75" customHeight="1" x14ac:dyDescent="0.2">
      <c r="A916" s="48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8"/>
      <c r="AF916" s="48"/>
    </row>
    <row r="917" spans="1:32" ht="15.75" customHeight="1" x14ac:dyDescent="0.2">
      <c r="A917" s="48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/>
      <c r="AC917" s="48"/>
      <c r="AD917" s="48"/>
      <c r="AE917" s="48"/>
      <c r="AF917" s="48"/>
    </row>
    <row r="918" spans="1:32" ht="15.75" customHeight="1" x14ac:dyDescent="0.2">
      <c r="A918" s="48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  <c r="W918" s="48"/>
      <c r="X918" s="48"/>
      <c r="Y918" s="48"/>
      <c r="Z918" s="48"/>
      <c r="AA918" s="48"/>
      <c r="AB918" s="48"/>
      <c r="AC918" s="48"/>
      <c r="AD918" s="48"/>
      <c r="AE918" s="48"/>
      <c r="AF918" s="48"/>
    </row>
    <row r="919" spans="1:32" ht="15.75" customHeight="1" x14ac:dyDescent="0.2">
      <c r="A919" s="48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/>
      <c r="AC919" s="48"/>
      <c r="AD919" s="48"/>
      <c r="AE919" s="48"/>
      <c r="AF919" s="48"/>
    </row>
    <row r="920" spans="1:32" ht="15.75" customHeight="1" x14ac:dyDescent="0.2">
      <c r="A920" s="48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/>
      <c r="AC920" s="48"/>
      <c r="AD920" s="48"/>
      <c r="AE920" s="48"/>
      <c r="AF920" s="48"/>
    </row>
    <row r="921" spans="1:32" ht="15.75" customHeight="1" x14ac:dyDescent="0.2">
      <c r="A921" s="48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  <c r="W921" s="48"/>
      <c r="X921" s="48"/>
      <c r="Y921" s="48"/>
      <c r="Z921" s="48"/>
      <c r="AA921" s="48"/>
      <c r="AB921" s="48"/>
      <c r="AC921" s="48"/>
      <c r="AD921" s="48"/>
      <c r="AE921" s="48"/>
      <c r="AF921" s="48"/>
    </row>
    <row r="922" spans="1:32" ht="15.75" customHeight="1" x14ac:dyDescent="0.2">
      <c r="A922" s="48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/>
      <c r="AC922" s="48"/>
      <c r="AD922" s="48"/>
      <c r="AE922" s="48"/>
      <c r="AF922" s="48"/>
    </row>
    <row r="923" spans="1:32" ht="15.75" customHeight="1" x14ac:dyDescent="0.2">
      <c r="A923" s="48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  <c r="W923" s="48"/>
      <c r="X923" s="48"/>
      <c r="Y923" s="48"/>
      <c r="Z923" s="48"/>
      <c r="AA923" s="48"/>
      <c r="AB923" s="48"/>
      <c r="AC923" s="48"/>
      <c r="AD923" s="48"/>
      <c r="AE923" s="48"/>
      <c r="AF923" s="48"/>
    </row>
    <row r="924" spans="1:32" ht="15.75" customHeight="1" x14ac:dyDescent="0.2">
      <c r="A924" s="48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8"/>
      <c r="AF924" s="48"/>
    </row>
    <row r="925" spans="1:32" ht="15.75" customHeight="1" x14ac:dyDescent="0.2">
      <c r="A925" s="48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8"/>
      <c r="AF925" s="48"/>
    </row>
    <row r="926" spans="1:32" ht="15.75" customHeight="1" x14ac:dyDescent="0.2">
      <c r="A926" s="48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8"/>
      <c r="AF926" s="48"/>
    </row>
    <row r="927" spans="1:32" ht="15.75" customHeight="1" x14ac:dyDescent="0.2">
      <c r="A927" s="48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  <c r="W927" s="48"/>
      <c r="X927" s="48"/>
      <c r="Y927" s="48"/>
      <c r="Z927" s="48"/>
      <c r="AA927" s="48"/>
      <c r="AB927" s="48"/>
      <c r="AC927" s="48"/>
      <c r="AD927" s="48"/>
      <c r="AE927" s="48"/>
      <c r="AF927" s="48"/>
    </row>
    <row r="928" spans="1:32" ht="15.75" customHeight="1" x14ac:dyDescent="0.2">
      <c r="A928" s="48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  <c r="W928" s="48"/>
      <c r="X928" s="48"/>
      <c r="Y928" s="48"/>
      <c r="Z928" s="48"/>
      <c r="AA928" s="48"/>
      <c r="AB928" s="48"/>
      <c r="AC928" s="48"/>
      <c r="AD928" s="48"/>
      <c r="AE928" s="48"/>
      <c r="AF928" s="48"/>
    </row>
    <row r="929" spans="1:32" ht="15.75" customHeight="1" x14ac:dyDescent="0.2">
      <c r="A929" s="48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  <c r="W929" s="48"/>
      <c r="X929" s="48"/>
      <c r="Y929" s="48"/>
      <c r="Z929" s="48"/>
      <c r="AA929" s="48"/>
      <c r="AB929" s="48"/>
      <c r="AC929" s="48"/>
      <c r="AD929" s="48"/>
      <c r="AE929" s="48"/>
      <c r="AF929" s="48"/>
    </row>
    <row r="930" spans="1:32" ht="15.75" customHeight="1" x14ac:dyDescent="0.2">
      <c r="A930" s="48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  <c r="W930" s="48"/>
      <c r="X930" s="48"/>
      <c r="Y930" s="48"/>
      <c r="Z930" s="48"/>
      <c r="AA930" s="48"/>
      <c r="AB930" s="48"/>
      <c r="AC930" s="48"/>
      <c r="AD930" s="48"/>
      <c r="AE930" s="48"/>
      <c r="AF930" s="48"/>
    </row>
    <row r="931" spans="1:32" ht="15.75" customHeight="1" x14ac:dyDescent="0.2">
      <c r="A931" s="48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  <c r="W931" s="48"/>
      <c r="X931" s="48"/>
      <c r="Y931" s="48"/>
      <c r="Z931" s="48"/>
      <c r="AA931" s="48"/>
      <c r="AB931" s="48"/>
      <c r="AC931" s="48"/>
      <c r="AD931" s="48"/>
      <c r="AE931" s="48"/>
      <c r="AF931" s="48"/>
    </row>
    <row r="932" spans="1:32" ht="15.75" customHeight="1" x14ac:dyDescent="0.2">
      <c r="A932" s="48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  <c r="W932" s="48"/>
      <c r="X932" s="48"/>
      <c r="Y932" s="48"/>
      <c r="Z932" s="48"/>
      <c r="AA932" s="48"/>
      <c r="AB932" s="48"/>
      <c r="AC932" s="48"/>
      <c r="AD932" s="48"/>
      <c r="AE932" s="48"/>
      <c r="AF932" s="48"/>
    </row>
    <row r="933" spans="1:32" ht="15.75" customHeight="1" x14ac:dyDescent="0.2">
      <c r="A933" s="48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  <c r="W933" s="48"/>
      <c r="X933" s="48"/>
      <c r="Y933" s="48"/>
      <c r="Z933" s="48"/>
      <c r="AA933" s="48"/>
      <c r="AB933" s="48"/>
      <c r="AC933" s="48"/>
      <c r="AD933" s="48"/>
      <c r="AE933" s="48"/>
      <c r="AF933" s="48"/>
    </row>
    <row r="934" spans="1:32" ht="15.75" customHeight="1" x14ac:dyDescent="0.2">
      <c r="A934" s="48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8"/>
      <c r="AF934" s="48"/>
    </row>
    <row r="935" spans="1:32" ht="15.75" customHeight="1" x14ac:dyDescent="0.2">
      <c r="A935" s="48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8"/>
      <c r="AF935" s="48"/>
    </row>
    <row r="936" spans="1:32" ht="15.75" customHeight="1" x14ac:dyDescent="0.2">
      <c r="A936" s="48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8"/>
      <c r="AF936" s="48"/>
    </row>
    <row r="937" spans="1:32" ht="15.75" customHeight="1" x14ac:dyDescent="0.2">
      <c r="A937" s="48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/>
      <c r="AC937" s="48"/>
      <c r="AD937" s="48"/>
      <c r="AE937" s="48"/>
      <c r="AF937" s="48"/>
    </row>
    <row r="938" spans="1:32" ht="15.75" customHeight="1" x14ac:dyDescent="0.2">
      <c r="A938" s="48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  <c r="W938" s="48"/>
      <c r="X938" s="48"/>
      <c r="Y938" s="48"/>
      <c r="Z938" s="48"/>
      <c r="AA938" s="48"/>
      <c r="AB938" s="48"/>
      <c r="AC938" s="48"/>
      <c r="AD938" s="48"/>
      <c r="AE938" s="48"/>
      <c r="AF938" s="48"/>
    </row>
    <row r="939" spans="1:32" ht="15.75" customHeight="1" x14ac:dyDescent="0.2">
      <c r="A939" s="48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/>
      <c r="AC939" s="48"/>
      <c r="AD939" s="48"/>
      <c r="AE939" s="48"/>
      <c r="AF939" s="48"/>
    </row>
    <row r="940" spans="1:32" ht="15.75" customHeight="1" x14ac:dyDescent="0.2">
      <c r="A940" s="48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/>
      <c r="AC940" s="48"/>
      <c r="AD940" s="48"/>
      <c r="AE940" s="48"/>
      <c r="AF940" s="48"/>
    </row>
    <row r="941" spans="1:32" ht="15.75" customHeight="1" x14ac:dyDescent="0.2">
      <c r="A941" s="48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  <c r="W941" s="48"/>
      <c r="X941" s="48"/>
      <c r="Y941" s="48"/>
      <c r="Z941" s="48"/>
      <c r="AA941" s="48"/>
      <c r="AB941" s="48"/>
      <c r="AC941" s="48"/>
      <c r="AD941" s="48"/>
      <c r="AE941" s="48"/>
      <c r="AF941" s="48"/>
    </row>
    <row r="942" spans="1:32" ht="15.75" customHeight="1" x14ac:dyDescent="0.2">
      <c r="A942" s="48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/>
      <c r="AC942" s="48"/>
      <c r="AD942" s="48"/>
      <c r="AE942" s="48"/>
      <c r="AF942" s="48"/>
    </row>
    <row r="943" spans="1:32" ht="15.75" customHeight="1" x14ac:dyDescent="0.2">
      <c r="A943" s="48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  <c r="W943" s="48"/>
      <c r="X943" s="48"/>
      <c r="Y943" s="48"/>
      <c r="Z943" s="48"/>
      <c r="AA943" s="48"/>
      <c r="AB943" s="48"/>
      <c r="AC943" s="48"/>
      <c r="AD943" s="48"/>
      <c r="AE943" s="48"/>
      <c r="AF943" s="48"/>
    </row>
    <row r="944" spans="1:32" ht="15.75" customHeight="1" x14ac:dyDescent="0.2">
      <c r="A944" s="48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8"/>
      <c r="AF944" s="48"/>
    </row>
    <row r="945" spans="1:32" ht="15.75" customHeight="1" x14ac:dyDescent="0.2">
      <c r="A945" s="48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8"/>
      <c r="AF945" s="48"/>
    </row>
    <row r="946" spans="1:32" ht="15.75" customHeight="1" x14ac:dyDescent="0.2">
      <c r="A946" s="48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8"/>
      <c r="AF946" s="48"/>
    </row>
    <row r="947" spans="1:32" ht="15.75" customHeight="1" x14ac:dyDescent="0.2">
      <c r="A947" s="48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/>
      <c r="AC947" s="48"/>
      <c r="AD947" s="48"/>
      <c r="AE947" s="48"/>
      <c r="AF947" s="48"/>
    </row>
    <row r="948" spans="1:32" ht="15.75" customHeight="1" x14ac:dyDescent="0.2">
      <c r="A948" s="48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  <c r="W948" s="48"/>
      <c r="X948" s="48"/>
      <c r="Y948" s="48"/>
      <c r="Z948" s="48"/>
      <c r="AA948" s="48"/>
      <c r="AB948" s="48"/>
      <c r="AC948" s="48"/>
      <c r="AD948" s="48"/>
      <c r="AE948" s="48"/>
      <c r="AF948" s="48"/>
    </row>
    <row r="949" spans="1:32" ht="15.75" customHeight="1" x14ac:dyDescent="0.2">
      <c r="A949" s="48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/>
      <c r="AC949" s="48"/>
      <c r="AD949" s="48"/>
      <c r="AE949" s="48"/>
      <c r="AF949" s="48"/>
    </row>
    <row r="950" spans="1:32" ht="15.75" customHeight="1" x14ac:dyDescent="0.2">
      <c r="A950" s="48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/>
      <c r="AC950" s="48"/>
      <c r="AD950" s="48"/>
      <c r="AE950" s="48"/>
      <c r="AF950" s="48"/>
    </row>
    <row r="951" spans="1:32" ht="15.75" customHeight="1" x14ac:dyDescent="0.2">
      <c r="A951" s="48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  <c r="W951" s="48"/>
      <c r="X951" s="48"/>
      <c r="Y951" s="48"/>
      <c r="Z951" s="48"/>
      <c r="AA951" s="48"/>
      <c r="AB951" s="48"/>
      <c r="AC951" s="48"/>
      <c r="AD951" s="48"/>
      <c r="AE951" s="48"/>
      <c r="AF951" s="48"/>
    </row>
    <row r="952" spans="1:32" ht="15.75" customHeight="1" x14ac:dyDescent="0.2">
      <c r="A952" s="48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/>
      <c r="AC952" s="48"/>
      <c r="AD952" s="48"/>
      <c r="AE952" s="48"/>
      <c r="AF952" s="48"/>
    </row>
    <row r="953" spans="1:32" ht="15.75" customHeight="1" x14ac:dyDescent="0.2">
      <c r="A953" s="48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  <c r="W953" s="48"/>
      <c r="X953" s="48"/>
      <c r="Y953" s="48"/>
      <c r="Z953" s="48"/>
      <c r="AA953" s="48"/>
      <c r="AB953" s="48"/>
      <c r="AC953" s="48"/>
      <c r="AD953" s="48"/>
      <c r="AE953" s="48"/>
      <c r="AF953" s="48"/>
    </row>
    <row r="954" spans="1:32" ht="15.75" customHeight="1" x14ac:dyDescent="0.2">
      <c r="A954" s="48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8"/>
      <c r="AF954" s="48"/>
    </row>
    <row r="955" spans="1:32" ht="15.75" customHeight="1" x14ac:dyDescent="0.2">
      <c r="A955" s="48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8"/>
      <c r="AF955" s="48"/>
    </row>
    <row r="956" spans="1:32" ht="15.75" customHeight="1" x14ac:dyDescent="0.2">
      <c r="A956" s="48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8"/>
      <c r="AF956" s="48"/>
    </row>
    <row r="957" spans="1:32" ht="15.75" customHeight="1" x14ac:dyDescent="0.2">
      <c r="A957" s="48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/>
      <c r="AC957" s="48"/>
      <c r="AD957" s="48"/>
      <c r="AE957" s="48"/>
      <c r="AF957" s="48"/>
    </row>
    <row r="958" spans="1:32" ht="15.75" customHeight="1" x14ac:dyDescent="0.2">
      <c r="A958" s="48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  <c r="W958" s="48"/>
      <c r="X958" s="48"/>
      <c r="Y958" s="48"/>
      <c r="Z958" s="48"/>
      <c r="AA958" s="48"/>
      <c r="AB958" s="48"/>
      <c r="AC958" s="48"/>
      <c r="AD958" s="48"/>
      <c r="AE958" s="48"/>
      <c r="AF958" s="48"/>
    </row>
    <row r="959" spans="1:32" ht="15.75" customHeight="1" x14ac:dyDescent="0.2">
      <c r="A959" s="48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/>
      <c r="AC959" s="48"/>
      <c r="AD959" s="48"/>
      <c r="AE959" s="48"/>
      <c r="AF959" s="48"/>
    </row>
    <row r="960" spans="1:32" ht="15.75" customHeight="1" x14ac:dyDescent="0.2">
      <c r="A960" s="48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/>
      <c r="AC960" s="48"/>
      <c r="AD960" s="48"/>
      <c r="AE960" s="48"/>
      <c r="AF960" s="48"/>
    </row>
    <row r="961" spans="1:32" ht="15.75" customHeight="1" x14ac:dyDescent="0.2">
      <c r="A961" s="48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  <c r="W961" s="48"/>
      <c r="X961" s="48"/>
      <c r="Y961" s="48"/>
      <c r="Z961" s="48"/>
      <c r="AA961" s="48"/>
      <c r="AB961" s="48"/>
      <c r="AC961" s="48"/>
      <c r="AD961" s="48"/>
      <c r="AE961" s="48"/>
      <c r="AF961" s="48"/>
    </row>
    <row r="962" spans="1:32" ht="15.75" customHeight="1" x14ac:dyDescent="0.2">
      <c r="A962" s="48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/>
      <c r="AC962" s="48"/>
      <c r="AD962" s="48"/>
      <c r="AE962" s="48"/>
      <c r="AF962" s="48"/>
    </row>
    <row r="963" spans="1:32" ht="15.75" customHeight="1" x14ac:dyDescent="0.2">
      <c r="A963" s="48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  <c r="W963" s="48"/>
      <c r="X963" s="48"/>
      <c r="Y963" s="48"/>
      <c r="Z963" s="48"/>
      <c r="AA963" s="48"/>
      <c r="AB963" s="48"/>
      <c r="AC963" s="48"/>
      <c r="AD963" s="48"/>
      <c r="AE963" s="48"/>
      <c r="AF963" s="48"/>
    </row>
    <row r="964" spans="1:32" ht="15.75" customHeight="1" x14ac:dyDescent="0.2">
      <c r="A964" s="48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8"/>
      <c r="AF964" s="48"/>
    </row>
    <row r="965" spans="1:32" ht="15.75" customHeight="1" x14ac:dyDescent="0.2">
      <c r="A965" s="48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8"/>
      <c r="AF965" s="48"/>
    </row>
    <row r="966" spans="1:32" ht="15.75" customHeight="1" x14ac:dyDescent="0.2">
      <c r="A966" s="48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8"/>
      <c r="AF966" s="48"/>
    </row>
    <row r="967" spans="1:32" ht="15.75" customHeight="1" x14ac:dyDescent="0.2">
      <c r="A967" s="48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/>
      <c r="AC967" s="48"/>
      <c r="AD967" s="48"/>
      <c r="AE967" s="48"/>
      <c r="AF967" s="48"/>
    </row>
    <row r="968" spans="1:32" ht="15.75" customHeight="1" x14ac:dyDescent="0.2">
      <c r="A968" s="48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  <c r="W968" s="48"/>
      <c r="X968" s="48"/>
      <c r="Y968" s="48"/>
      <c r="Z968" s="48"/>
      <c r="AA968" s="48"/>
      <c r="AB968" s="48"/>
      <c r="AC968" s="48"/>
      <c r="AD968" s="48"/>
      <c r="AE968" s="48"/>
      <c r="AF968" s="48"/>
    </row>
    <row r="969" spans="1:32" ht="15.75" customHeight="1" x14ac:dyDescent="0.2">
      <c r="A969" s="48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/>
      <c r="AC969" s="48"/>
      <c r="AD969" s="48"/>
      <c r="AE969" s="48"/>
      <c r="AF969" s="48"/>
    </row>
    <row r="970" spans="1:32" ht="15.75" customHeight="1" x14ac:dyDescent="0.2">
      <c r="A970" s="48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/>
      <c r="AC970" s="48"/>
      <c r="AD970" s="48"/>
      <c r="AE970" s="48"/>
      <c r="AF970" s="48"/>
    </row>
    <row r="971" spans="1:32" ht="15.75" customHeight="1" x14ac:dyDescent="0.2">
      <c r="A971" s="48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  <c r="W971" s="48"/>
      <c r="X971" s="48"/>
      <c r="Y971" s="48"/>
      <c r="Z971" s="48"/>
      <c r="AA971" s="48"/>
      <c r="AB971" s="48"/>
      <c r="AC971" s="48"/>
      <c r="AD971" s="48"/>
      <c r="AE971" s="48"/>
      <c r="AF971" s="48"/>
    </row>
    <row r="972" spans="1:32" ht="15.75" customHeight="1" x14ac:dyDescent="0.2">
      <c r="A972" s="48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/>
      <c r="AC972" s="48"/>
      <c r="AD972" s="48"/>
      <c r="AE972" s="48"/>
      <c r="AF972" s="48"/>
    </row>
    <row r="973" spans="1:32" ht="15.75" customHeight="1" x14ac:dyDescent="0.2">
      <c r="A973" s="48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  <c r="W973" s="48"/>
      <c r="X973" s="48"/>
      <c r="Y973" s="48"/>
      <c r="Z973" s="48"/>
      <c r="AA973" s="48"/>
      <c r="AB973" s="48"/>
      <c r="AC973" s="48"/>
      <c r="AD973" s="48"/>
      <c r="AE973" s="48"/>
      <c r="AF973" s="48"/>
    </row>
    <row r="974" spans="1:32" ht="15.75" customHeight="1" x14ac:dyDescent="0.2">
      <c r="A974" s="48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8"/>
      <c r="AF974" s="48"/>
    </row>
    <row r="975" spans="1:32" ht="15.75" customHeight="1" x14ac:dyDescent="0.2">
      <c r="A975" s="48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8"/>
      <c r="AF975" s="48"/>
    </row>
    <row r="976" spans="1:32" ht="15.75" customHeight="1" x14ac:dyDescent="0.2">
      <c r="A976" s="48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8"/>
      <c r="AF976" s="48"/>
    </row>
    <row r="977" spans="1:32" ht="15.75" customHeight="1" x14ac:dyDescent="0.2">
      <c r="A977" s="48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/>
      <c r="AC977" s="48"/>
      <c r="AD977" s="48"/>
      <c r="AE977" s="48"/>
      <c r="AF977" s="48"/>
    </row>
    <row r="978" spans="1:32" ht="15.75" customHeight="1" x14ac:dyDescent="0.2">
      <c r="A978" s="48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  <c r="W978" s="48"/>
      <c r="X978" s="48"/>
      <c r="Y978" s="48"/>
      <c r="Z978" s="48"/>
      <c r="AA978" s="48"/>
      <c r="AB978" s="48"/>
      <c r="AC978" s="48"/>
      <c r="AD978" s="48"/>
      <c r="AE978" s="48"/>
      <c r="AF978" s="48"/>
    </row>
    <row r="979" spans="1:32" ht="15.75" customHeight="1" x14ac:dyDescent="0.2">
      <c r="A979" s="48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/>
      <c r="AC979" s="48"/>
      <c r="AD979" s="48"/>
      <c r="AE979" s="48"/>
      <c r="AF979" s="48"/>
    </row>
    <row r="980" spans="1:32" ht="15.75" customHeight="1" x14ac:dyDescent="0.2">
      <c r="A980" s="48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/>
      <c r="AC980" s="48"/>
      <c r="AD980" s="48"/>
      <c r="AE980" s="48"/>
      <c r="AF980" s="48"/>
    </row>
    <row r="981" spans="1:32" ht="15.75" customHeight="1" x14ac:dyDescent="0.2">
      <c r="A981" s="48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  <c r="W981" s="48"/>
      <c r="X981" s="48"/>
      <c r="Y981" s="48"/>
      <c r="Z981" s="48"/>
      <c r="AA981" s="48"/>
      <c r="AB981" s="48"/>
      <c r="AC981" s="48"/>
      <c r="AD981" s="48"/>
      <c r="AE981" s="48"/>
      <c r="AF981" s="48"/>
    </row>
    <row r="982" spans="1:32" ht="15.75" customHeight="1" x14ac:dyDescent="0.2">
      <c r="A982" s="48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/>
      <c r="AC982" s="48"/>
      <c r="AD982" s="48"/>
      <c r="AE982" s="48"/>
      <c r="AF982" s="48"/>
    </row>
    <row r="983" spans="1:32" ht="15.75" customHeight="1" x14ac:dyDescent="0.2">
      <c r="A983" s="48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  <c r="W983" s="48"/>
      <c r="X983" s="48"/>
      <c r="Y983" s="48"/>
      <c r="Z983" s="48"/>
      <c r="AA983" s="48"/>
      <c r="AB983" s="48"/>
      <c r="AC983" s="48"/>
      <c r="AD983" s="48"/>
      <c r="AE983" s="48"/>
      <c r="AF983" s="48"/>
    </row>
    <row r="984" spans="1:32" ht="15.75" customHeight="1" x14ac:dyDescent="0.2">
      <c r="A984" s="48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8"/>
      <c r="AF984" s="48"/>
    </row>
    <row r="985" spans="1:32" ht="15.75" customHeight="1" x14ac:dyDescent="0.2">
      <c r="A985" s="48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8"/>
      <c r="AF985" s="48"/>
    </row>
    <row r="986" spans="1:32" ht="15.75" customHeight="1" x14ac:dyDescent="0.2">
      <c r="A986" s="48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8"/>
      <c r="AF986" s="48"/>
    </row>
    <row r="987" spans="1:32" ht="15.75" customHeight="1" x14ac:dyDescent="0.2">
      <c r="A987" s="48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/>
      <c r="AC987" s="48"/>
      <c r="AD987" s="48"/>
      <c r="AE987" s="48"/>
      <c r="AF987" s="48"/>
    </row>
    <row r="988" spans="1:32" ht="15.75" customHeight="1" x14ac:dyDescent="0.2">
      <c r="A988" s="48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  <c r="W988" s="48"/>
      <c r="X988" s="48"/>
      <c r="Y988" s="48"/>
      <c r="Z988" s="48"/>
      <c r="AA988" s="48"/>
      <c r="AB988" s="48"/>
      <c r="AC988" s="48"/>
      <c r="AD988" s="48"/>
      <c r="AE988" s="48"/>
      <c r="AF988" s="48"/>
    </row>
    <row r="989" spans="1:32" ht="15.75" customHeight="1" x14ac:dyDescent="0.2">
      <c r="A989" s="48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/>
      <c r="AC989" s="48"/>
      <c r="AD989" s="48"/>
      <c r="AE989" s="48"/>
      <c r="AF989" s="48"/>
    </row>
    <row r="990" spans="1:32" ht="15.75" customHeight="1" x14ac:dyDescent="0.2">
      <c r="A990" s="48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/>
      <c r="AC990" s="48"/>
      <c r="AD990" s="48"/>
      <c r="AE990" s="48"/>
      <c r="AF990" s="48"/>
    </row>
    <row r="991" spans="1:32" ht="15.75" customHeight="1" x14ac:dyDescent="0.2">
      <c r="A991" s="48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  <c r="W991" s="48"/>
      <c r="X991" s="48"/>
      <c r="Y991" s="48"/>
      <c r="Z991" s="48"/>
      <c r="AA991" s="48"/>
      <c r="AB991" s="48"/>
      <c r="AC991" s="48"/>
      <c r="AD991" s="48"/>
      <c r="AE991" s="48"/>
      <c r="AF991" s="48"/>
    </row>
    <row r="992" spans="1:32" ht="15.75" customHeight="1" x14ac:dyDescent="0.2">
      <c r="A992" s="48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/>
      <c r="AC992" s="48"/>
      <c r="AD992" s="48"/>
      <c r="AE992" s="48"/>
      <c r="AF992" s="48"/>
    </row>
    <row r="993" spans="1:32" ht="15.75" customHeight="1" x14ac:dyDescent="0.2">
      <c r="A993" s="48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  <c r="W993" s="48"/>
      <c r="X993" s="48"/>
      <c r="Y993" s="48"/>
      <c r="Z993" s="48"/>
      <c r="AA993" s="48"/>
      <c r="AB993" s="48"/>
      <c r="AC993" s="48"/>
      <c r="AD993" s="48"/>
      <c r="AE993" s="48"/>
      <c r="AF993" s="48"/>
    </row>
    <row r="994" spans="1:32" ht="15.75" customHeight="1" x14ac:dyDescent="0.2">
      <c r="A994" s="48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8"/>
      <c r="AF994" s="48"/>
    </row>
  </sheetData>
  <mergeCells count="10">
    <mergeCell ref="A13:D13"/>
    <mergeCell ref="A19:D19"/>
    <mergeCell ref="A23:D23"/>
    <mergeCell ref="A27:D27"/>
    <mergeCell ref="A2:T2"/>
    <mergeCell ref="A4:T4"/>
    <mergeCell ref="A6:D6"/>
    <mergeCell ref="E6:R6"/>
    <mergeCell ref="S6:S7"/>
    <mergeCell ref="T6:T7"/>
  </mergeCells>
  <printOptions horizontalCentered="1"/>
  <pageMargins left="3.937007874015748E-2" right="0.23622047244094491" top="0.35433070866141736" bottom="0.74803149606299213" header="0" footer="0"/>
  <pageSetup paperSize="5" scale="50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indicadores fidemich</vt:lpstr>
      <vt:lpstr>'indicadores fidemich'!Área_de_impresión</vt:lpstr>
      <vt:lpstr>'indicadores fidemich'!Títulos_a_imprimir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2025-01-10T07:55:12Z</cp:lastPrinted>
  <dcterms:created xsi:type="dcterms:W3CDTF">2025-01-10T07:47:02Z</dcterms:created>
  <dcterms:modified xsi:type="dcterms:W3CDTF">2025-01-10T08:00:09Z</dcterms:modified>
</cp:coreProperties>
</file>